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-105" yWindow="-105" windowWidth="20730" windowHeight="11760" activeTab="1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" i="30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O53"/>
  <c r="N53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4"/>
  <c r="O14" s="1"/>
  <c r="N7"/>
  <c r="O7" s="1"/>
  <c r="N12"/>
  <c r="O12" s="1"/>
  <c r="N6"/>
  <c r="O6" s="1"/>
  <c r="N15"/>
  <c r="O15" s="1"/>
  <c r="N9"/>
  <c r="O9" s="1"/>
  <c r="N11"/>
  <c r="O11" s="1"/>
  <c r="N5"/>
  <c r="O5" s="1"/>
  <c r="N10"/>
  <c r="O10" s="1"/>
  <c r="N4"/>
  <c r="O4" s="1"/>
  <c r="N13"/>
  <c r="O13" s="1"/>
  <c r="N8"/>
  <c r="O8" s="1"/>
  <c r="A3"/>
  <c r="N99" i="29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18"/>
  <c r="O18" s="1"/>
  <c r="N17"/>
  <c r="O17" s="1"/>
  <c r="N14"/>
  <c r="O14" s="1"/>
  <c r="N4"/>
  <c r="O4" s="1"/>
  <c r="N13"/>
  <c r="O13" s="1"/>
  <c r="N7"/>
  <c r="O7" s="1"/>
  <c r="N22"/>
  <c r="O22" s="1"/>
  <c r="N5"/>
  <c r="O5" s="1"/>
  <c r="N12"/>
  <c r="O12" s="1"/>
  <c r="N16"/>
  <c r="O16" s="1"/>
  <c r="N21"/>
  <c r="O21" s="1"/>
  <c r="N11"/>
  <c r="O11" s="1"/>
  <c r="N10"/>
  <c r="O10" s="1"/>
  <c r="N19"/>
  <c r="O19" s="1"/>
  <c r="N20"/>
  <c r="O20" s="1"/>
  <c r="N9"/>
  <c r="O9" s="1"/>
  <c r="N15"/>
  <c r="O15" s="1"/>
  <c r="N6"/>
  <c r="O6" s="1"/>
  <c r="N8"/>
  <c r="O8" s="1"/>
  <c r="A3"/>
  <c r="N6" i="27"/>
  <c r="O6" s="1"/>
  <c r="N31"/>
  <c r="O31" s="1"/>
  <c r="N30"/>
  <c r="O30" s="1"/>
  <c r="N28"/>
  <c r="O28" s="1"/>
  <c r="N19"/>
  <c r="O19" s="1"/>
  <c r="N20"/>
  <c r="O20" s="1"/>
  <c r="N29"/>
  <c r="O29" s="1"/>
  <c r="N32"/>
  <c r="O32" s="1"/>
  <c r="N23"/>
  <c r="N15"/>
  <c r="O15" s="1"/>
  <c r="N22"/>
  <c r="O22" s="1"/>
  <c r="N7"/>
  <c r="O7" s="1"/>
  <c r="N12"/>
  <c r="O12" s="1"/>
  <c r="N11"/>
  <c r="O11" s="1"/>
  <c r="N24"/>
  <c r="O24" s="1"/>
  <c r="N13"/>
  <c r="O13" s="1"/>
  <c r="N8"/>
  <c r="O8" s="1"/>
  <c r="N14"/>
  <c r="O14" s="1"/>
  <c r="N10"/>
  <c r="O10" s="1"/>
  <c r="N17"/>
  <c r="O17" s="1"/>
  <c r="N25"/>
  <c r="O25" s="1"/>
  <c r="N18"/>
  <c r="O18" s="1"/>
  <c r="N16"/>
  <c r="O16" s="1"/>
  <c r="N5"/>
  <c r="O5" s="1"/>
  <c r="N26"/>
  <c r="O26" s="1"/>
  <c r="N27"/>
  <c r="O27" s="1"/>
  <c r="N33"/>
  <c r="O33" s="1"/>
  <c r="N4"/>
  <c r="O4" s="1"/>
  <c r="N9"/>
  <c r="O9" s="1"/>
  <c r="N34"/>
  <c r="O34" s="1"/>
  <c r="N35"/>
  <c r="O35" s="1"/>
  <c r="N36"/>
  <c r="O36" s="1"/>
  <c r="N37"/>
  <c r="O37" s="1"/>
  <c r="N38"/>
  <c r="O38" s="1"/>
  <c r="N39"/>
  <c r="O39" s="1"/>
  <c r="N40"/>
  <c r="O40" s="1"/>
  <c r="N41"/>
  <c r="O41" s="1"/>
  <c r="N42"/>
  <c r="O42" s="1"/>
  <c r="N43"/>
  <c r="O43" s="1"/>
  <c r="N44"/>
  <c r="O44" s="1"/>
  <c r="N45"/>
  <c r="N46"/>
  <c r="O46" s="1"/>
  <c r="N47"/>
  <c r="O47" s="1"/>
  <c r="N48"/>
  <c r="O48" s="1"/>
  <c r="N49"/>
  <c r="O49" s="1"/>
  <c r="N50"/>
  <c r="O50" s="1"/>
  <c r="N51"/>
  <c r="O51" s="1"/>
  <c r="N52"/>
  <c r="O52" s="1"/>
  <c r="N53"/>
  <c r="O53" s="1"/>
  <c r="N54"/>
  <c r="O54" s="1"/>
  <c r="N55"/>
  <c r="O55" s="1"/>
  <c r="N56"/>
  <c r="O56" s="1"/>
  <c r="N57"/>
  <c r="O57" s="1"/>
  <c r="N58"/>
  <c r="O58" s="1"/>
  <c r="N59"/>
  <c r="N60"/>
  <c r="O60" s="1"/>
  <c r="N61"/>
  <c r="O61" s="1"/>
  <c r="N62"/>
  <c r="O62" s="1"/>
  <c r="N63"/>
  <c r="O63" s="1"/>
  <c r="N64"/>
  <c r="O64" s="1"/>
  <c r="N65"/>
  <c r="O65" s="1"/>
  <c r="N66"/>
  <c r="O66" s="1"/>
  <c r="N67"/>
  <c r="O67" s="1"/>
  <c r="N68"/>
  <c r="O68" s="1"/>
  <c r="N69"/>
  <c r="O69" s="1"/>
  <c r="N70"/>
  <c r="O70" s="1"/>
  <c r="N71"/>
  <c r="O71" s="1"/>
  <c r="N72"/>
  <c r="O72" s="1"/>
  <c r="N73"/>
  <c r="O73" s="1"/>
  <c r="N74"/>
  <c r="O74" s="1"/>
  <c r="N75"/>
  <c r="O75" s="1"/>
  <c r="N76"/>
  <c r="O76" s="1"/>
  <c r="N77"/>
  <c r="O77" s="1"/>
  <c r="N78"/>
  <c r="O78" s="1"/>
  <c r="N79"/>
  <c r="O79" s="1"/>
  <c r="N80"/>
  <c r="O80" s="1"/>
  <c r="N81"/>
  <c r="O81" s="1"/>
  <c r="N82"/>
  <c r="O82" s="1"/>
  <c r="N83"/>
  <c r="O83" s="1"/>
  <c r="N84"/>
  <c r="O84" s="1"/>
  <c r="N85"/>
  <c r="O85" s="1"/>
  <c r="N86"/>
  <c r="O86" s="1"/>
  <c r="N87"/>
  <c r="N88"/>
  <c r="O88" s="1"/>
  <c r="N89"/>
  <c r="O89" s="1"/>
  <c r="N90"/>
  <c r="O90" s="1"/>
  <c r="N91"/>
  <c r="O91" s="1"/>
  <c r="N92"/>
  <c r="O92" s="1"/>
  <c r="N93"/>
  <c r="O93" s="1"/>
  <c r="N94"/>
  <c r="O94" s="1"/>
  <c r="N95"/>
  <c r="O95" s="1"/>
  <c r="N96"/>
  <c r="O96" s="1"/>
  <c r="N97"/>
  <c r="O97" s="1"/>
  <c r="N98"/>
  <c r="N99"/>
  <c r="O99" s="1"/>
  <c r="N21"/>
  <c r="O21" s="1"/>
  <c r="O98"/>
  <c r="O87"/>
  <c r="O59"/>
  <c r="O45"/>
  <c r="O23"/>
  <c r="A3"/>
  <c r="M99" i="26"/>
  <c r="N99" s="1"/>
  <c r="M98"/>
  <c r="N98" s="1"/>
  <c r="M97"/>
  <c r="N97" s="1"/>
  <c r="M96"/>
  <c r="N96" s="1"/>
  <c r="M95"/>
  <c r="N95" s="1"/>
  <c r="M94"/>
  <c r="N94" s="1"/>
  <c r="M93"/>
  <c r="N93" s="1"/>
  <c r="M92"/>
  <c r="N92" s="1"/>
  <c r="M91"/>
  <c r="N91" s="1"/>
  <c r="M90"/>
  <c r="N90" s="1"/>
  <c r="M89"/>
  <c r="N89" s="1"/>
  <c r="M88"/>
  <c r="N88" s="1"/>
  <c r="M87"/>
  <c r="N87" s="1"/>
  <c r="M86"/>
  <c r="N86" s="1"/>
  <c r="M85"/>
  <c r="N85" s="1"/>
  <c r="M84"/>
  <c r="N84" s="1"/>
  <c r="M83"/>
  <c r="N83" s="1"/>
  <c r="M82"/>
  <c r="N82" s="1"/>
  <c r="M81"/>
  <c r="N81" s="1"/>
  <c r="M80"/>
  <c r="N80" s="1"/>
  <c r="M79"/>
  <c r="N79" s="1"/>
  <c r="M78"/>
  <c r="N78" s="1"/>
  <c r="M77"/>
  <c r="N77" s="1"/>
  <c r="M76"/>
  <c r="N76" s="1"/>
  <c r="N75"/>
  <c r="M75"/>
  <c r="M74"/>
  <c r="N74" s="1"/>
  <c r="M73"/>
  <c r="N73" s="1"/>
  <c r="M72"/>
  <c r="N72" s="1"/>
  <c r="M71"/>
  <c r="N71" s="1"/>
  <c r="M70"/>
  <c r="N70" s="1"/>
  <c r="M69"/>
  <c r="N69" s="1"/>
  <c r="M68"/>
  <c r="N68" s="1"/>
  <c r="M67"/>
  <c r="N67" s="1"/>
  <c r="M66"/>
  <c r="N66" s="1"/>
  <c r="M65"/>
  <c r="N65" s="1"/>
  <c r="M64"/>
  <c r="N64" s="1"/>
  <c r="M63"/>
  <c r="N63" s="1"/>
  <c r="M62"/>
  <c r="N62" s="1"/>
  <c r="M61"/>
  <c r="N61" s="1"/>
  <c r="M60"/>
  <c r="N60" s="1"/>
  <c r="M59"/>
  <c r="N59" s="1"/>
  <c r="M58"/>
  <c r="N58" s="1"/>
  <c r="M57"/>
  <c r="N57" s="1"/>
  <c r="M56"/>
  <c r="N56" s="1"/>
  <c r="M55"/>
  <c r="N55" s="1"/>
  <c r="M54"/>
  <c r="N54" s="1"/>
  <c r="M53"/>
  <c r="N53" s="1"/>
  <c r="M52"/>
  <c r="N52" s="1"/>
  <c r="M51"/>
  <c r="N51" s="1"/>
  <c r="M50"/>
  <c r="N50" s="1"/>
  <c r="M49"/>
  <c r="N49" s="1"/>
  <c r="M48"/>
  <c r="N48" s="1"/>
  <c r="M47"/>
  <c r="N47" s="1"/>
  <c r="M46"/>
  <c r="N46" s="1"/>
  <c r="M45"/>
  <c r="N45" s="1"/>
  <c r="M44"/>
  <c r="N44" s="1"/>
  <c r="M43"/>
  <c r="N43" s="1"/>
  <c r="M42"/>
  <c r="N42" s="1"/>
  <c r="M41"/>
  <c r="N41" s="1"/>
  <c r="M40"/>
  <c r="N40" s="1"/>
  <c r="M39"/>
  <c r="N39" s="1"/>
  <c r="M38"/>
  <c r="N38" s="1"/>
  <c r="M37"/>
  <c r="N37" s="1"/>
  <c r="M36"/>
  <c r="N36" s="1"/>
  <c r="M35"/>
  <c r="N35" s="1"/>
  <c r="M34"/>
  <c r="N34" s="1"/>
  <c r="M33"/>
  <c r="N33" s="1"/>
  <c r="M32"/>
  <c r="N32" s="1"/>
  <c r="M31"/>
  <c r="N31" s="1"/>
  <c r="M30"/>
  <c r="N30" s="1"/>
  <c r="M21"/>
  <c r="N21" s="1"/>
  <c r="M5"/>
  <c r="N5" s="1"/>
  <c r="M20"/>
  <c r="N20" s="1"/>
  <c r="M13"/>
  <c r="N13" s="1"/>
  <c r="M10"/>
  <c r="N10" s="1"/>
  <c r="M15"/>
  <c r="N15" s="1"/>
  <c r="M18"/>
  <c r="N18" s="1"/>
  <c r="M19"/>
  <c r="N19" s="1"/>
  <c r="M27"/>
  <c r="N27" s="1"/>
  <c r="M24"/>
  <c r="N24" s="1"/>
  <c r="M22"/>
  <c r="N22" s="1"/>
  <c r="M29"/>
  <c r="N29" s="1"/>
  <c r="M28"/>
  <c r="N28" s="1"/>
  <c r="M8"/>
  <c r="N8" s="1"/>
  <c r="M12"/>
  <c r="N12" s="1"/>
  <c r="M26"/>
  <c r="N26" s="1"/>
  <c r="M17"/>
  <c r="N17" s="1"/>
  <c r="M4"/>
  <c r="N4" s="1"/>
  <c r="M23"/>
  <c r="N23" s="1"/>
  <c r="M6"/>
  <c r="N6" s="1"/>
  <c r="M25"/>
  <c r="N25" s="1"/>
  <c r="M11"/>
  <c r="N11" s="1"/>
  <c r="M9"/>
  <c r="N9" s="1"/>
  <c r="M7"/>
  <c r="N7" s="1"/>
  <c r="M16"/>
  <c r="N16" s="1"/>
  <c r="M14"/>
  <c r="N14" s="1"/>
  <c r="A3"/>
  <c r="M13" i="23"/>
  <c r="N13" s="1"/>
  <c r="M17"/>
  <c r="N17" s="1"/>
  <c r="M14"/>
  <c r="M5"/>
  <c r="N5" s="1"/>
  <c r="M9"/>
  <c r="N9" s="1"/>
  <c r="M11"/>
  <c r="M12"/>
  <c r="N12" s="1"/>
  <c r="M6"/>
  <c r="N6" s="1"/>
  <c r="M16"/>
  <c r="N16" s="1"/>
  <c r="M4"/>
  <c r="N4" s="1"/>
  <c r="M8"/>
  <c r="M7"/>
  <c r="N7" s="1"/>
  <c r="M10"/>
  <c r="N10" s="1"/>
  <c r="M18"/>
  <c r="N18" s="1"/>
  <c r="M19"/>
  <c r="M20"/>
  <c r="N20" s="1"/>
  <c r="M21"/>
  <c r="N21" s="1"/>
  <c r="M22"/>
  <c r="N22" s="1"/>
  <c r="M23"/>
  <c r="M24"/>
  <c r="N24" s="1"/>
  <c r="M25"/>
  <c r="N25" s="1"/>
  <c r="M26"/>
  <c r="N26" s="1"/>
  <c r="M27"/>
  <c r="N27" s="1"/>
  <c r="M28"/>
  <c r="N28" s="1"/>
  <c r="M29"/>
  <c r="N29" s="1"/>
  <c r="M30"/>
  <c r="N30" s="1"/>
  <c r="M31"/>
  <c r="M32"/>
  <c r="N32" s="1"/>
  <c r="M33"/>
  <c r="N33" s="1"/>
  <c r="M34"/>
  <c r="N34" s="1"/>
  <c r="M35"/>
  <c r="M36"/>
  <c r="N36" s="1"/>
  <c r="M37"/>
  <c r="N37" s="1"/>
  <c r="M38"/>
  <c r="N38" s="1"/>
  <c r="M39"/>
  <c r="M40"/>
  <c r="N40" s="1"/>
  <c r="M41"/>
  <c r="N41" s="1"/>
  <c r="M42"/>
  <c r="N42" s="1"/>
  <c r="M43"/>
  <c r="N43" s="1"/>
  <c r="M44"/>
  <c r="N44" s="1"/>
  <c r="M45"/>
  <c r="N45" s="1"/>
  <c r="M46"/>
  <c r="N46" s="1"/>
  <c r="M47"/>
  <c r="M48"/>
  <c r="N48" s="1"/>
  <c r="M49"/>
  <c r="N49" s="1"/>
  <c r="M50"/>
  <c r="M51"/>
  <c r="M52"/>
  <c r="N52" s="1"/>
  <c r="M53"/>
  <c r="N53" s="1"/>
  <c r="M54"/>
  <c r="N54" s="1"/>
  <c r="M55"/>
  <c r="M56"/>
  <c r="N56" s="1"/>
  <c r="M57"/>
  <c r="N57" s="1"/>
  <c r="M58"/>
  <c r="M59"/>
  <c r="N59" s="1"/>
  <c r="M60"/>
  <c r="N60" s="1"/>
  <c r="M61"/>
  <c r="N61" s="1"/>
  <c r="M62"/>
  <c r="M63"/>
  <c r="N63" s="1"/>
  <c r="M64"/>
  <c r="N64" s="1"/>
  <c r="M65"/>
  <c r="N65" s="1"/>
  <c r="M66"/>
  <c r="M67"/>
  <c r="M68"/>
  <c r="N68" s="1"/>
  <c r="M69"/>
  <c r="N69" s="1"/>
  <c r="M70"/>
  <c r="N70" s="1"/>
  <c r="M71"/>
  <c r="N71" s="1"/>
  <c r="M72"/>
  <c r="N72" s="1"/>
  <c r="M73"/>
  <c r="N73" s="1"/>
  <c r="M74"/>
  <c r="M75"/>
  <c r="N75" s="1"/>
  <c r="M76"/>
  <c r="N76" s="1"/>
  <c r="M77"/>
  <c r="N77" s="1"/>
  <c r="M78"/>
  <c r="M79"/>
  <c r="M80"/>
  <c r="N80" s="1"/>
  <c r="M81"/>
  <c r="N81" s="1"/>
  <c r="M82"/>
  <c r="M83"/>
  <c r="N83" s="1"/>
  <c r="M84"/>
  <c r="N84" s="1"/>
  <c r="M85"/>
  <c r="N85" s="1"/>
  <c r="M86"/>
  <c r="N86" s="1"/>
  <c r="M87"/>
  <c r="M88"/>
  <c r="N88" s="1"/>
  <c r="M89"/>
  <c r="N89" s="1"/>
  <c r="M90"/>
  <c r="M91"/>
  <c r="N91" s="1"/>
  <c r="M92"/>
  <c r="N92" s="1"/>
  <c r="M93"/>
  <c r="N93" s="1"/>
  <c r="M94"/>
  <c r="M95"/>
  <c r="N95" s="1"/>
  <c r="M96"/>
  <c r="N96" s="1"/>
  <c r="M97"/>
  <c r="N97" s="1"/>
  <c r="M98"/>
  <c r="M99"/>
  <c r="N99" s="1"/>
  <c r="M15"/>
  <c r="N15" s="1"/>
  <c r="L99" i="25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27"/>
  <c r="M27" s="1"/>
  <c r="L18"/>
  <c r="M18" s="1"/>
  <c r="L36"/>
  <c r="M36" s="1"/>
  <c r="L26"/>
  <c r="M26" s="1"/>
  <c r="L21"/>
  <c r="M21" s="1"/>
  <c r="L20"/>
  <c r="M20" s="1"/>
  <c r="L17"/>
  <c r="M17" s="1"/>
  <c r="L25"/>
  <c r="M25" s="1"/>
  <c r="L24"/>
  <c r="M24" s="1"/>
  <c r="L35"/>
  <c r="M35" s="1"/>
  <c r="L23"/>
  <c r="M23" s="1"/>
  <c r="L8"/>
  <c r="M8" s="1"/>
  <c r="L13"/>
  <c r="M13" s="1"/>
  <c r="L22"/>
  <c r="M22" s="1"/>
  <c r="L16"/>
  <c r="M16" s="1"/>
  <c r="L6"/>
  <c r="M6" s="1"/>
  <c r="L19"/>
  <c r="M19" s="1"/>
  <c r="L12"/>
  <c r="M12" s="1"/>
  <c r="L11"/>
  <c r="M11" s="1"/>
  <c r="L31"/>
  <c r="M31" s="1"/>
  <c r="L34"/>
  <c r="M34" s="1"/>
  <c r="L15"/>
  <c r="M15" s="1"/>
  <c r="L7"/>
  <c r="M7" s="1"/>
  <c r="L5"/>
  <c r="M5" s="1"/>
  <c r="L33"/>
  <c r="M33" s="1"/>
  <c r="L30"/>
  <c r="M30" s="1"/>
  <c r="L4"/>
  <c r="M4" s="1"/>
  <c r="L29"/>
  <c r="M29" s="1"/>
  <c r="L14"/>
  <c r="M14" s="1"/>
  <c r="L10"/>
  <c r="M10" s="1"/>
  <c r="L9"/>
  <c r="M9" s="1"/>
  <c r="L32"/>
  <c r="M32" s="1"/>
  <c r="L28"/>
  <c r="M28" s="1"/>
  <c r="A3"/>
  <c r="L99" i="24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0"/>
  <c r="M30" s="1"/>
  <c r="L18"/>
  <c r="M18" s="1"/>
  <c r="L17"/>
  <c r="M17" s="1"/>
  <c r="L14"/>
  <c r="M14" s="1"/>
  <c r="L29"/>
  <c r="M29" s="1"/>
  <c r="L4"/>
  <c r="M4" s="1"/>
  <c r="L11"/>
  <c r="M11" s="1"/>
  <c r="L34"/>
  <c r="M34" s="1"/>
  <c r="L33"/>
  <c r="M33" s="1"/>
  <c r="L28"/>
  <c r="M28" s="1"/>
  <c r="L32"/>
  <c r="M32" s="1"/>
  <c r="L27"/>
  <c r="M27" s="1"/>
  <c r="L31"/>
  <c r="M31" s="1"/>
  <c r="L26"/>
  <c r="M26" s="1"/>
  <c r="L10"/>
  <c r="M10" s="1"/>
  <c r="L16"/>
  <c r="M16" s="1"/>
  <c r="L25"/>
  <c r="M25" s="1"/>
  <c r="L24"/>
  <c r="M24" s="1"/>
  <c r="L9"/>
  <c r="M9" s="1"/>
  <c r="L23"/>
  <c r="M23" s="1"/>
  <c r="L13"/>
  <c r="M13" s="1"/>
  <c r="L8"/>
  <c r="M8" s="1"/>
  <c r="L12"/>
  <c r="M12" s="1"/>
  <c r="L7"/>
  <c r="M7" s="1"/>
  <c r="L15"/>
  <c r="M15" s="1"/>
  <c r="L22"/>
  <c r="M22" s="1"/>
  <c r="L6"/>
  <c r="M6" s="1"/>
  <c r="L5"/>
  <c r="M5" s="1"/>
  <c r="L21"/>
  <c r="M21" s="1"/>
  <c r="L20"/>
  <c r="M20" s="1"/>
  <c r="L19"/>
  <c r="M19" s="1"/>
  <c r="A3"/>
  <c r="N98" i="23"/>
  <c r="N94"/>
  <c r="N90"/>
  <c r="N87"/>
  <c r="N82"/>
  <c r="N79"/>
  <c r="N78"/>
  <c r="N74"/>
  <c r="N67"/>
  <c r="N66"/>
  <c r="N62"/>
  <c r="N58"/>
  <c r="N55"/>
  <c r="N51"/>
  <c r="N50"/>
  <c r="N47"/>
  <c r="N39"/>
  <c r="N35"/>
  <c r="N31"/>
  <c r="N23"/>
  <c r="N19"/>
  <c r="N8"/>
  <c r="N11"/>
  <c r="N14"/>
  <c r="A3"/>
  <c r="L9" i="22"/>
  <c r="L5"/>
  <c r="L8"/>
  <c r="L10"/>
  <c r="L6"/>
  <c r="L11"/>
  <c r="L7"/>
  <c r="L4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2"/>
  <c r="A3" l="1"/>
  <c r="M12" l="1"/>
  <c r="M5"/>
  <c r="M8"/>
  <c r="M10"/>
  <c r="M6"/>
  <c r="M11"/>
  <c r="M7"/>
  <c r="M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9" l="1"/>
</calcChain>
</file>

<file path=xl/sharedStrings.xml><?xml version="1.0" encoding="utf-8"?>
<sst xmlns="http://schemas.openxmlformats.org/spreadsheetml/2006/main" count="958" uniqueCount="221">
  <si>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</si>
  <si>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</si>
  <si>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</si>
  <si>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</si>
  <si>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</si>
  <si>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</si>
  <si>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</si>
  <si>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</si>
  <si>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</si>
  <si>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</si>
  <si>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</si>
  <si>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</si>
  <si>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</si>
  <si>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</si>
  <si>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</si>
  <si>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</si>
  <si>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</si>
  <si>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Александров Даниил Игоревич</t>
  </si>
  <si>
    <t>5А</t>
  </si>
  <si>
    <t>МОУ "Гимназия №2"</t>
  </si>
  <si>
    <t>Овсянникова Нина Николаевна</t>
  </si>
  <si>
    <t>Беляев Станислав Евгеньевич</t>
  </si>
  <si>
    <t>Волкова Алиса Игоревна</t>
  </si>
  <si>
    <t>Гетман Алёна Николаевна</t>
  </si>
  <si>
    <t>Жилина Таисия Артёмовна</t>
  </si>
  <si>
    <t>Замотина Анастасия Игоревна</t>
  </si>
  <si>
    <t>Канева Ангелина Фуадовна</t>
  </si>
  <si>
    <t>Кулик Максим Витальевич</t>
  </si>
  <si>
    <t>Краснятова Виктория Ивановна</t>
  </si>
  <si>
    <t>Курбатов Егор Константинович</t>
  </si>
  <si>
    <t>Левчук Артём Андреевич</t>
  </si>
  <si>
    <t>Мусаева Зара Нурлановна</t>
  </si>
  <si>
    <t>Невзорова Полина Романовна</t>
  </si>
  <si>
    <t>Огородник Александр Юрьевич</t>
  </si>
  <si>
    <t>Пирожникова Людмила Александровна</t>
  </si>
  <si>
    <t>Поливин Данил Вячеславович</t>
  </si>
  <si>
    <t>Примаченко Ева Васильевна</t>
  </si>
  <si>
    <t>Рзаева Мира Мамедовна</t>
  </si>
  <si>
    <t>Саламашенко Даниил Александрович</t>
  </si>
  <si>
    <t>Савченюк Никита Сергеевич</t>
  </si>
  <si>
    <t>Сёмина Надежда Дмитриевна</t>
  </si>
  <si>
    <t>Халитова Дарья Руслановна</t>
  </si>
  <si>
    <t>Шандренко Руслан Денисович</t>
  </si>
  <si>
    <t>Автонеев Вячеслав Алексеевич</t>
  </si>
  <si>
    <t>5Б</t>
  </si>
  <si>
    <t>Шикова Елена Александровна</t>
  </si>
  <si>
    <t>Алимбаева Алия Бекжановна</t>
  </si>
  <si>
    <t>Баграмян Милана Артуровна</t>
  </si>
  <si>
    <t>Ломакин Матвей Юрьевич</t>
  </si>
  <si>
    <t>Ляш Мария Валерьевна</t>
  </si>
  <si>
    <t>Марченко Елизавета Алексеевна</t>
  </si>
  <si>
    <t>Нуриманов Артём Александрович</t>
  </si>
  <si>
    <t>Хейдер  Михаил Леонидович</t>
  </si>
  <si>
    <t>Ярмак Анастасия Сергеевна</t>
  </si>
  <si>
    <t>Яськов Семён Сергеевич</t>
  </si>
  <si>
    <t>Богомолова Софья Денисовна</t>
  </si>
  <si>
    <t>6А</t>
  </si>
  <si>
    <t>Кориева Шукрия Джахонгировна</t>
  </si>
  <si>
    <t>Котенёва Кристина Денисовна</t>
  </si>
  <si>
    <t>Кузнецова Василиса Алексеевна</t>
  </si>
  <si>
    <t>Мезенцев Ярослав Алексеевич</t>
  </si>
  <si>
    <t>Милютина Ника Витальевна</t>
  </si>
  <si>
    <t>Мусаев Камран Нурланович</t>
  </si>
  <si>
    <t>Онуфрийчук Юлия Романовна</t>
  </si>
  <si>
    <t>Попов Кирилл Дмитриевич</t>
  </si>
  <si>
    <t>Ревко Алина Александровна</t>
  </si>
  <si>
    <t>Решетов Николай Артёмович</t>
  </si>
  <si>
    <t>Сорокина Ярослава Денисовна</t>
  </si>
  <si>
    <t>Ткачёва Евангелина Дмитриевна</t>
  </si>
  <si>
    <t>Андреева Варвара Родионовна</t>
  </si>
  <si>
    <t>7А</t>
  </si>
  <si>
    <t>Гриневич Данил Евгеньевич</t>
  </si>
  <si>
    <t>Джабиев Полад Исламович</t>
  </si>
  <si>
    <t>Зайцева Александра Денисовна</t>
  </si>
  <si>
    <t>Исабекова Валерия Руслановна</t>
  </si>
  <si>
    <t>Мищенко Алёна Александровна</t>
  </si>
  <si>
    <t>Мручок Мирослав Максимович</t>
  </si>
  <si>
    <t>Багрова Дарья Андреевна</t>
  </si>
  <si>
    <t>7Б</t>
  </si>
  <si>
    <t>Волошенко Софья Валерьевна</t>
  </si>
  <si>
    <t>Зайцева Вероника Юрьевна</t>
  </si>
  <si>
    <t>Суханова Виктория Александровна</t>
  </si>
  <si>
    <t>Тимофеева Екатерина Валерьевна</t>
  </si>
  <si>
    <t>Чернявская Мария Евгеньевна</t>
  </si>
  <si>
    <t>Баграмян Давид Артурович</t>
  </si>
  <si>
    <t>9Б</t>
  </si>
  <si>
    <t>Бардык Алиса Алексеевна</t>
  </si>
  <si>
    <t>Воробьёва Дарина Александровна</t>
  </si>
  <si>
    <t>Горбачёва Варвара Романовна</t>
  </si>
  <si>
    <t>Груницкая Кира Александровна</t>
  </si>
  <si>
    <t>Сергеева Варвара Романовна</t>
  </si>
  <si>
    <t>Смирнова Полина Викторовна</t>
  </si>
  <si>
    <t>Нечипорук Полина Александровна</t>
  </si>
  <si>
    <t>Пуцер Демьян Владимирович</t>
  </si>
  <si>
    <t>Туркина Злата Александровна</t>
  </si>
  <si>
    <t>Харина Александра Михайловна</t>
  </si>
  <si>
    <t>Андреев Кирилл Родионович</t>
  </si>
  <si>
    <t>Бахтин Андрей Юрьевич</t>
  </si>
  <si>
    <t>Борисовский Артём Александрович</t>
  </si>
  <si>
    <t>Вебер Захар Дмитриевич</t>
  </si>
  <si>
    <t>Волынчук Юлия Романовна</t>
  </si>
  <si>
    <t>Гуржий Дмитрий Андреевич</t>
  </si>
  <si>
    <t>Иванова Анастасия Фёдоровна</t>
  </si>
  <si>
    <t>Ипатова Алиса Антоновна</t>
  </si>
  <si>
    <t>Квасов Иван Антонович</t>
  </si>
  <si>
    <t>Квашина София Романовна</t>
  </si>
  <si>
    <t>Костырев Виктор Максимович</t>
  </si>
  <si>
    <t>Мяндин Матвей Андреевич</t>
  </si>
  <si>
    <t>Овчинникова Виктория Владимировна</t>
  </si>
  <si>
    <t>Тимиршин Кирилл Алексеевич</t>
  </si>
  <si>
    <t>Филиппова Карина Артёмовна</t>
  </si>
  <si>
    <t>Хлынова Татьяна Александровна</t>
  </si>
  <si>
    <t>Шаферт Кирилл Евгеньевич</t>
  </si>
  <si>
    <t>Шестаков Мирон Гаврилович</t>
  </si>
  <si>
    <t>Шумеева Полина Александровна</t>
  </si>
  <si>
    <t>Калинина Милена Суреновна</t>
  </si>
  <si>
    <t>6В</t>
  </si>
  <si>
    <t>Омельченко Светлана Борисовна</t>
  </si>
  <si>
    <t>Агамирова Дарина Александровна</t>
  </si>
  <si>
    <t>Таранова Виктория Олеговна</t>
  </si>
  <si>
    <t>Клименко Кристина Валерьевна</t>
  </si>
  <si>
    <t>Гуревич Ульяна Константиновна</t>
  </si>
  <si>
    <t>Тимиршин Артем Алексеевич</t>
  </si>
  <si>
    <t>Метелкин Кирилл Владимирович</t>
  </si>
  <si>
    <t>Карелина Ульяна Евгеньевна</t>
  </si>
  <si>
    <t>Дубровский Дмитрий Александрович</t>
  </si>
  <si>
    <t>9В</t>
  </si>
  <si>
    <t>Приходько Софья Андреевна</t>
  </si>
  <si>
    <t>Демиденко Владимир Владимирович</t>
  </si>
  <si>
    <t>9А</t>
  </si>
  <si>
    <t>Чулий Мирослава Олеговна</t>
  </si>
  <si>
    <t>Ветошкин Александр Андреевич</t>
  </si>
  <si>
    <t>Головина Юлия Александровна</t>
  </si>
  <si>
    <t>Логутова Ангелина Владимировна</t>
  </si>
  <si>
    <t>Устимчук Евгения евгеньевна</t>
  </si>
  <si>
    <t>Кулижникова Алина Артемовна</t>
  </si>
  <si>
    <t>Иосипчук Савелий Романович</t>
  </si>
  <si>
    <t>Литвинская Кристина Дмитриевна</t>
  </si>
  <si>
    <t>Фролкина Варвара Андреевна</t>
  </si>
  <si>
    <t>Огородник Карина Юрьевна</t>
  </si>
  <si>
    <t>Невзорова Арина Романовна</t>
  </si>
  <si>
    <t>Буняк Артем Алексеевич</t>
  </si>
  <si>
    <t>Боровок Дарья Алексеевна</t>
  </si>
  <si>
    <t>Кузнецова Ксения Евгеньевна</t>
  </si>
  <si>
    <t>Субботина Анастасия Олеговна</t>
  </si>
  <si>
    <t>Волыхина  Эвелина  Игоревна</t>
  </si>
  <si>
    <t>Крошихина  Елизавета  Сергеевна</t>
  </si>
  <si>
    <t xml:space="preserve">Семкив  Стефан  Станиславович  </t>
  </si>
  <si>
    <t xml:space="preserve">Тимофеев  Александр  Сергеевич  </t>
  </si>
  <si>
    <t>Чередниченко  Карина  Андреевна</t>
  </si>
  <si>
    <t xml:space="preserve">Козлов  Егор  Вячеславович  </t>
  </si>
  <si>
    <t xml:space="preserve">Юлдошева  Рухшона  Хайдароджоновна </t>
  </si>
  <si>
    <t xml:space="preserve">8А </t>
  </si>
  <si>
    <t>Авагян  Маргарита  Артуровна</t>
  </si>
  <si>
    <t xml:space="preserve">Лазуренко  София  Константиновна   </t>
  </si>
  <si>
    <t xml:space="preserve">Логинова  Валерия  Андреевна  </t>
  </si>
  <si>
    <t xml:space="preserve">Плотникова  Эвелина  Александровна  </t>
  </si>
  <si>
    <t xml:space="preserve">Халитов  Михаил  Русланович </t>
  </si>
  <si>
    <t>Абросимова  Диана  Игоревна</t>
  </si>
  <si>
    <t xml:space="preserve">Бондарчук  Дарья  Викторовна  </t>
  </si>
  <si>
    <t xml:space="preserve">Захарова  Виктория  Александровна  </t>
  </si>
  <si>
    <t xml:space="preserve">Иванов  Семен  Леонидович </t>
  </si>
  <si>
    <t xml:space="preserve">Козлов  Ярослав  Вячеславович  </t>
  </si>
  <si>
    <t xml:space="preserve">Неугодников  Вячеслав  Николаевич </t>
  </si>
  <si>
    <t xml:space="preserve">Пасько  Илья  Александрович  </t>
  </si>
  <si>
    <t xml:space="preserve">Шлендер  Варвара  Серегеевна  </t>
  </si>
  <si>
    <t xml:space="preserve">Гуревич  Маргарита  Константиновна  </t>
  </si>
  <si>
    <t xml:space="preserve">Квашин  Павел  Романович  </t>
  </si>
  <si>
    <t xml:space="preserve">Кузовлев  Даниил  Романович  </t>
  </si>
  <si>
    <t xml:space="preserve">Мусаева  Милана  Нурлановна  </t>
  </si>
  <si>
    <t xml:space="preserve">Руденко  Анжелика  Михайловна </t>
  </si>
  <si>
    <t xml:space="preserve">Шигапова  Ульяна  Владимировна  </t>
  </si>
  <si>
    <t>8Б</t>
  </si>
  <si>
    <t>8В</t>
  </si>
  <si>
    <t xml:space="preserve">МОУ  "Гимназия   №2"  </t>
  </si>
  <si>
    <t xml:space="preserve">МОУ  "Гимназия  №2"  </t>
  </si>
  <si>
    <t>Размылова  Рида  Хамзиевна</t>
  </si>
  <si>
    <t>Размыслова  Рида  Хамзиевна</t>
  </si>
  <si>
    <t>Шикова  Елена  Александровна</t>
  </si>
  <si>
    <t>победитель</t>
  </si>
  <si>
    <t>призер</t>
  </si>
  <si>
    <t>Бирюкова  Алиса  Витальевна</t>
  </si>
  <si>
    <t>6Б</t>
  </si>
  <si>
    <t xml:space="preserve">Дворцов  Марк  Сергеевич  </t>
  </si>
  <si>
    <t xml:space="preserve">Жаврид  Милана  Вячкславовна </t>
  </si>
  <si>
    <t xml:space="preserve">Ибрагимов  Роман  Романович  </t>
  </si>
  <si>
    <t>Мокерова  Ульяна  Яковлевна</t>
  </si>
  <si>
    <t xml:space="preserve">Ильясова  Мадина  Замирбековна </t>
  </si>
  <si>
    <t xml:space="preserve">Некрасова  Янина  Вадимовна </t>
  </si>
  <si>
    <t>Сементовская  Анна  Евгеньевна</t>
  </si>
  <si>
    <t xml:space="preserve">Титарь  Владимир  Сергеевич </t>
  </si>
  <si>
    <t>Фурман  Арина  Андреевна</t>
  </si>
  <si>
    <t xml:space="preserve">Размыслова  Рида  Хамзиевна  </t>
  </si>
  <si>
    <t>Бальките  Евгения  Андреевна</t>
  </si>
  <si>
    <t xml:space="preserve">Бублик  Дарья  Артёмовна </t>
  </si>
  <si>
    <t xml:space="preserve">Валах  Никита  Вячеславович  </t>
  </si>
  <si>
    <t xml:space="preserve">Кичурка  Ольга  Руслановна  </t>
  </si>
  <si>
    <t xml:space="preserve">Плескунин  Николай  Олегович  </t>
  </si>
  <si>
    <t>Погорелова  Алиса  Андреевна</t>
  </si>
  <si>
    <t xml:space="preserve">Поздеев  Даниил  Александрович  </t>
  </si>
  <si>
    <t>Гинс  Екатерина  Леонидовна</t>
  </si>
  <si>
    <t xml:space="preserve">Журавлёва Юлия  Витальевна  </t>
  </si>
  <si>
    <t xml:space="preserve">победитель </t>
  </si>
  <si>
    <t xml:space="preserve">призер </t>
  </si>
  <si>
    <t xml:space="preserve">Аулов  Александр  Романович  </t>
  </si>
  <si>
    <t xml:space="preserve">Рязанова  Елизавета  Вячеславовна  </t>
  </si>
  <si>
    <t>Дроссу Кристина Ивановна</t>
  </si>
  <si>
    <t>Миколайчук Елена Васильевна</t>
  </si>
  <si>
    <t>Евстафьева Марианна Романовна</t>
  </si>
  <si>
    <t>Левчук Арина Андреевна</t>
  </si>
  <si>
    <t>Бурцайлов Андрей Евгеньевич</t>
  </si>
  <si>
    <t>Шахова Ирина Алексеевна</t>
  </si>
  <si>
    <t>Супрун Илья Владимирович</t>
  </si>
  <si>
    <t>Кичурка Максим Русланович</t>
  </si>
  <si>
    <t>Реймер Маргарита Вячеславовна</t>
  </si>
  <si>
    <t>Орлова Виктория Алексеевна</t>
  </si>
  <si>
    <t>Исраилова Каныкей Нышанбаевна</t>
  </si>
  <si>
    <t>участник</t>
  </si>
  <si>
    <t>Щукина Надежда Олеговна</t>
  </si>
  <si>
    <t xml:space="preserve">Джамбаева  Гульшайыр  Бекжоловна  </t>
  </si>
  <si>
    <t xml:space="preserve">Филоненко  Артём  Алексеевич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</si>
</sst>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zoomScale="96" zoomScaleNormal="96" workbookViewId="0">
      <selection activeCell="A19" sqref="A19"/>
    </sheetView>
  </sheetViews>
  <sheetFormatPr defaultColWidth="9.140625" defaultRowHeight="15"/>
  <cols>
    <col min="1" max="1" width="34.42578125" style="1" bestFit="1" customWidth="1"/>
    <col min="2" max="2" width="8.42578125" style="1" bestFit="1" customWidth="1"/>
    <col min="3" max="3" width="7.28515625" style="1" customWidth="1"/>
    <col min="4" max="4" width="28.28515625" style="1" customWidth="1"/>
    <col min="5" max="5" width="32.28515625" style="1" customWidth="1"/>
    <col min="6" max="11" width="7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4">
        <v>24</v>
      </c>
    </row>
    <row r="2" spans="1:15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9" t="s">
        <v>4</v>
      </c>
      <c r="M2" s="8" t="s">
        <v>5</v>
      </c>
      <c r="N2" s="9" t="s">
        <v>6</v>
      </c>
    </row>
    <row r="3" spans="1:15" ht="15.75">
      <c r="A3" s="11" t="str">
        <f ca="1">MID(CELL("filename",A1),SEARCH("]",CELL("filename"))+1,255)</f>
        <v>4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5" ht="15" customHeight="1">
      <c r="A4" s="15" t="s">
        <v>216</v>
      </c>
      <c r="B4" s="2">
        <v>9</v>
      </c>
      <c r="C4" s="2">
        <v>4</v>
      </c>
      <c r="D4" s="2" t="s">
        <v>19</v>
      </c>
      <c r="E4" s="15" t="s">
        <v>211</v>
      </c>
      <c r="F4" s="3">
        <v>0</v>
      </c>
      <c r="G4" s="3">
        <v>0</v>
      </c>
      <c r="H4" s="3">
        <v>0</v>
      </c>
      <c r="I4" s="3">
        <v>1</v>
      </c>
      <c r="J4" s="3">
        <v>8</v>
      </c>
      <c r="K4" s="3">
        <v>3</v>
      </c>
      <c r="L4" s="7">
        <f t="shared" ref="L4:L12" si="0">IF(SUM(F4:K4)&gt;$O$1, "больше макс!", SUM(F4:K4))</f>
        <v>12</v>
      </c>
      <c r="M4" s="8">
        <f t="shared" ref="M4:M12" si="1">L4/$O$1</f>
        <v>0.5</v>
      </c>
      <c r="N4" s="4" t="s">
        <v>179</v>
      </c>
    </row>
    <row r="5" spans="1:15" ht="15" customHeight="1">
      <c r="A5" s="15" t="s">
        <v>209</v>
      </c>
      <c r="B5" s="2">
        <v>3</v>
      </c>
      <c r="C5" s="2">
        <v>4</v>
      </c>
      <c r="D5" s="2" t="s">
        <v>19</v>
      </c>
      <c r="E5" s="15" t="s">
        <v>207</v>
      </c>
      <c r="F5" s="3">
        <v>0</v>
      </c>
      <c r="G5" s="3">
        <v>0</v>
      </c>
      <c r="H5" s="3">
        <v>0</v>
      </c>
      <c r="I5" s="3">
        <v>0</v>
      </c>
      <c r="J5" s="3">
        <v>8</v>
      </c>
      <c r="K5" s="3">
        <v>2</v>
      </c>
      <c r="L5" s="7">
        <f t="shared" si="0"/>
        <v>10</v>
      </c>
      <c r="M5" s="8">
        <f t="shared" si="1"/>
        <v>0.41666666666666669</v>
      </c>
      <c r="N5" s="4" t="s">
        <v>217</v>
      </c>
    </row>
    <row r="6" spans="1:15" ht="15" customHeight="1">
      <c r="A6" s="16" t="s">
        <v>213</v>
      </c>
      <c r="B6" s="5">
        <v>6</v>
      </c>
      <c r="C6" s="5">
        <v>4</v>
      </c>
      <c r="D6" s="5" t="s">
        <v>19</v>
      </c>
      <c r="E6" s="16" t="s">
        <v>207</v>
      </c>
      <c r="F6" s="3">
        <v>3</v>
      </c>
      <c r="G6" s="3">
        <v>0</v>
      </c>
      <c r="H6" s="3">
        <v>2</v>
      </c>
      <c r="I6" s="3">
        <v>2</v>
      </c>
      <c r="J6" s="3">
        <v>0</v>
      </c>
      <c r="K6" s="3">
        <v>3</v>
      </c>
      <c r="L6" s="7">
        <f t="shared" si="0"/>
        <v>10</v>
      </c>
      <c r="M6" s="8">
        <f t="shared" si="1"/>
        <v>0.41666666666666669</v>
      </c>
      <c r="N6" s="4" t="s">
        <v>217</v>
      </c>
    </row>
    <row r="7" spans="1:15" ht="15" customHeight="1">
      <c r="A7" s="16" t="s">
        <v>215</v>
      </c>
      <c r="B7" s="5">
        <v>8</v>
      </c>
      <c r="C7" s="5">
        <v>4</v>
      </c>
      <c r="D7" s="5" t="s">
        <v>19</v>
      </c>
      <c r="E7" s="16" t="s">
        <v>207</v>
      </c>
      <c r="F7" s="3">
        <v>0</v>
      </c>
      <c r="G7" s="3">
        <v>2</v>
      </c>
      <c r="H7" s="3">
        <v>0</v>
      </c>
      <c r="I7" s="3">
        <v>1</v>
      </c>
      <c r="J7" s="3">
        <v>4</v>
      </c>
      <c r="K7" s="3">
        <v>3</v>
      </c>
      <c r="L7" s="7">
        <f t="shared" si="0"/>
        <v>10</v>
      </c>
      <c r="M7" s="8">
        <f t="shared" si="1"/>
        <v>0.41666666666666669</v>
      </c>
      <c r="N7" s="4" t="s">
        <v>217</v>
      </c>
    </row>
    <row r="8" spans="1:15" ht="15" customHeight="1">
      <c r="A8" s="15" t="s">
        <v>210</v>
      </c>
      <c r="B8" s="2">
        <v>4</v>
      </c>
      <c r="C8" s="2">
        <v>4</v>
      </c>
      <c r="D8" s="2" t="s">
        <v>19</v>
      </c>
      <c r="E8" s="15" t="s">
        <v>211</v>
      </c>
      <c r="F8" s="3">
        <v>2</v>
      </c>
      <c r="G8" s="3">
        <v>0</v>
      </c>
      <c r="H8" s="3">
        <v>0</v>
      </c>
      <c r="I8" s="3">
        <v>0</v>
      </c>
      <c r="J8" s="3">
        <v>4</v>
      </c>
      <c r="K8" s="3">
        <v>3</v>
      </c>
      <c r="L8" s="7">
        <f t="shared" si="0"/>
        <v>9</v>
      </c>
      <c r="M8" s="8">
        <f t="shared" si="1"/>
        <v>0.375</v>
      </c>
      <c r="N8" s="4" t="s">
        <v>217</v>
      </c>
    </row>
    <row r="9" spans="1:15" ht="15" customHeight="1">
      <c r="A9" s="16" t="s">
        <v>208</v>
      </c>
      <c r="B9" s="5">
        <v>2</v>
      </c>
      <c r="C9" s="5">
        <v>4</v>
      </c>
      <c r="D9" s="5" t="s">
        <v>19</v>
      </c>
      <c r="E9" s="16" t="s">
        <v>207</v>
      </c>
      <c r="F9" s="3">
        <v>2</v>
      </c>
      <c r="G9" s="3">
        <v>2</v>
      </c>
      <c r="H9" s="3">
        <v>0</v>
      </c>
      <c r="I9" s="3">
        <v>0</v>
      </c>
      <c r="J9" s="3">
        <v>0</v>
      </c>
      <c r="K9" s="3">
        <v>3</v>
      </c>
      <c r="L9" s="7">
        <f t="shared" si="0"/>
        <v>7</v>
      </c>
      <c r="M9" s="8">
        <f t="shared" si="1"/>
        <v>0.29166666666666669</v>
      </c>
      <c r="N9" s="4" t="s">
        <v>217</v>
      </c>
    </row>
    <row r="10" spans="1:15" ht="15" customHeight="1">
      <c r="A10" s="16" t="s">
        <v>212</v>
      </c>
      <c r="B10" s="5">
        <v>5</v>
      </c>
      <c r="C10" s="5">
        <v>4</v>
      </c>
      <c r="D10" s="5" t="s">
        <v>19</v>
      </c>
      <c r="E10" s="16" t="s">
        <v>211</v>
      </c>
      <c r="F10" s="3">
        <v>0</v>
      </c>
      <c r="G10" s="3">
        <v>0</v>
      </c>
      <c r="H10" s="3">
        <v>0</v>
      </c>
      <c r="I10" s="3">
        <v>0</v>
      </c>
      <c r="J10" s="3">
        <v>4</v>
      </c>
      <c r="K10" s="3">
        <v>3</v>
      </c>
      <c r="L10" s="7">
        <f t="shared" si="0"/>
        <v>7</v>
      </c>
      <c r="M10" s="8">
        <f t="shared" si="1"/>
        <v>0.29166666666666669</v>
      </c>
      <c r="N10" s="4" t="s">
        <v>217</v>
      </c>
    </row>
    <row r="11" spans="1:15" ht="15" customHeight="1">
      <c r="A11" s="16" t="s">
        <v>214</v>
      </c>
      <c r="B11" s="5">
        <v>7</v>
      </c>
      <c r="C11" s="5">
        <v>4</v>
      </c>
      <c r="D11" s="5" t="s">
        <v>19</v>
      </c>
      <c r="E11" s="16" t="s">
        <v>211</v>
      </c>
      <c r="F11" s="3">
        <v>0</v>
      </c>
      <c r="G11" s="3">
        <v>0</v>
      </c>
      <c r="H11" s="3">
        <v>0</v>
      </c>
      <c r="I11" s="3">
        <v>0</v>
      </c>
      <c r="J11" s="3">
        <v>4</v>
      </c>
      <c r="K11" s="3">
        <v>3</v>
      </c>
      <c r="L11" s="7">
        <f t="shared" si="0"/>
        <v>7</v>
      </c>
      <c r="M11" s="8">
        <f t="shared" si="1"/>
        <v>0.29166666666666669</v>
      </c>
      <c r="N11" s="4" t="s">
        <v>217</v>
      </c>
    </row>
    <row r="12" spans="1:15" ht="15" customHeight="1">
      <c r="A12" s="15" t="s">
        <v>206</v>
      </c>
      <c r="B12" s="2">
        <v>1</v>
      </c>
      <c r="C12" s="2">
        <v>4</v>
      </c>
      <c r="D12" s="2" t="s">
        <v>19</v>
      </c>
      <c r="E12" s="15" t="s">
        <v>207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7">
        <f t="shared" si="0"/>
        <v>1</v>
      </c>
      <c r="M12" s="8">
        <f t="shared" si="1"/>
        <v>4.1666666666666664E-2</v>
      </c>
      <c r="N12" s="4" t="s">
        <v>217</v>
      </c>
    </row>
    <row r="13" spans="1:15" ht="15" customHeight="1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7">
        <f t="shared" ref="L13:L68" si="2">IF(SUM(F13:K13)&gt;$O$1, "больше макс!", SUM(F13:K13))</f>
        <v>0</v>
      </c>
      <c r="M13" s="8">
        <f t="shared" ref="M13:M35" si="3">L13/$O$1</f>
        <v>0</v>
      </c>
      <c r="N13" s="4"/>
    </row>
    <row r="14" spans="1:15" ht="15" customHeight="1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7">
        <f t="shared" si="2"/>
        <v>0</v>
      </c>
      <c r="M14" s="8">
        <f t="shared" si="3"/>
        <v>0</v>
      </c>
      <c r="N14" s="4"/>
    </row>
    <row r="15" spans="1:15" ht="15" customHeight="1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7">
        <f t="shared" si="2"/>
        <v>0</v>
      </c>
      <c r="M15" s="8">
        <f t="shared" si="3"/>
        <v>0</v>
      </c>
      <c r="N15" s="4"/>
    </row>
    <row r="16" spans="1:15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7">
        <f t="shared" si="2"/>
        <v>0</v>
      </c>
      <c r="M16" s="8">
        <f t="shared" si="3"/>
        <v>0</v>
      </c>
      <c r="N16" s="4"/>
    </row>
    <row r="17" spans="1:14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7">
        <f t="shared" si="2"/>
        <v>0</v>
      </c>
      <c r="M17" s="8">
        <f t="shared" si="3"/>
        <v>0</v>
      </c>
      <c r="N17" s="4"/>
    </row>
    <row r="18" spans="1:14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7">
        <f t="shared" si="2"/>
        <v>0</v>
      </c>
      <c r="M18" s="8">
        <f t="shared" si="3"/>
        <v>0</v>
      </c>
      <c r="N18" s="4"/>
    </row>
    <row r="19" spans="1:14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7">
        <f t="shared" si="2"/>
        <v>0</v>
      </c>
      <c r="M19" s="8">
        <f t="shared" si="3"/>
        <v>0</v>
      </c>
      <c r="N19" s="4"/>
    </row>
    <row r="20" spans="1:14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7">
        <f t="shared" si="2"/>
        <v>0</v>
      </c>
      <c r="M20" s="8">
        <f t="shared" si="3"/>
        <v>0</v>
      </c>
      <c r="N20" s="4"/>
    </row>
    <row r="21" spans="1:14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7">
        <f t="shared" si="2"/>
        <v>0</v>
      </c>
      <c r="M21" s="8">
        <f t="shared" si="3"/>
        <v>0</v>
      </c>
      <c r="N21" s="4"/>
    </row>
    <row r="22" spans="1:14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7">
        <f t="shared" si="2"/>
        <v>0</v>
      </c>
      <c r="M22" s="8">
        <f t="shared" si="3"/>
        <v>0</v>
      </c>
      <c r="N22" s="4"/>
    </row>
    <row r="23" spans="1:14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7">
        <f t="shared" si="2"/>
        <v>0</v>
      </c>
      <c r="M23" s="8">
        <f t="shared" si="3"/>
        <v>0</v>
      </c>
      <c r="N23" s="4"/>
    </row>
    <row r="24" spans="1:14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7">
        <f t="shared" si="2"/>
        <v>0</v>
      </c>
      <c r="M24" s="8">
        <f t="shared" si="3"/>
        <v>0</v>
      </c>
      <c r="N24" s="4"/>
    </row>
    <row r="25" spans="1:14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7">
        <f t="shared" si="2"/>
        <v>0</v>
      </c>
      <c r="M25" s="8">
        <f t="shared" si="3"/>
        <v>0</v>
      </c>
      <c r="N25" s="4"/>
    </row>
    <row r="26" spans="1:14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7">
        <f t="shared" si="2"/>
        <v>0</v>
      </c>
      <c r="M26" s="8">
        <f t="shared" si="3"/>
        <v>0</v>
      </c>
      <c r="N26" s="4"/>
    </row>
    <row r="27" spans="1:14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7">
        <f t="shared" si="2"/>
        <v>0</v>
      </c>
      <c r="M27" s="8">
        <f t="shared" si="3"/>
        <v>0</v>
      </c>
      <c r="N27" s="4"/>
    </row>
    <row r="28" spans="1:14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7">
        <f t="shared" si="2"/>
        <v>0</v>
      </c>
      <c r="M28" s="8">
        <f t="shared" si="3"/>
        <v>0</v>
      </c>
      <c r="N28" s="4"/>
    </row>
    <row r="29" spans="1:14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7">
        <f t="shared" si="2"/>
        <v>0</v>
      </c>
      <c r="M29" s="8">
        <f t="shared" si="3"/>
        <v>0</v>
      </c>
      <c r="N29" s="4"/>
    </row>
    <row r="30" spans="1:14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7">
        <f t="shared" si="2"/>
        <v>0</v>
      </c>
      <c r="M30" s="8">
        <f t="shared" si="3"/>
        <v>0</v>
      </c>
      <c r="N30" s="4"/>
    </row>
    <row r="31" spans="1:14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7">
        <f t="shared" si="2"/>
        <v>0</v>
      </c>
      <c r="M31" s="8">
        <f t="shared" si="3"/>
        <v>0</v>
      </c>
      <c r="N31" s="4"/>
    </row>
    <row r="32" spans="1:14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7">
        <f t="shared" si="2"/>
        <v>0</v>
      </c>
      <c r="M32" s="8">
        <f t="shared" si="3"/>
        <v>0</v>
      </c>
      <c r="N32" s="4"/>
    </row>
    <row r="33" spans="1:14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7">
        <f t="shared" si="2"/>
        <v>0</v>
      </c>
      <c r="M33" s="8">
        <f t="shared" si="3"/>
        <v>0</v>
      </c>
      <c r="N33" s="4"/>
    </row>
    <row r="34" spans="1:14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7">
        <f t="shared" si="2"/>
        <v>0</v>
      </c>
      <c r="M34" s="8">
        <f t="shared" si="3"/>
        <v>0</v>
      </c>
      <c r="N34" s="4"/>
    </row>
    <row r="35" spans="1:14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7">
        <f t="shared" si="2"/>
        <v>0</v>
      </c>
      <c r="M35" s="8">
        <f t="shared" si="3"/>
        <v>0</v>
      </c>
      <c r="N35" s="4"/>
    </row>
    <row r="36" spans="1:14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7">
        <f t="shared" si="2"/>
        <v>0</v>
      </c>
      <c r="M36" s="8">
        <f t="shared" ref="M36:M67" si="4">L36/$O$1</f>
        <v>0</v>
      </c>
      <c r="N36" s="4"/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7">
        <f t="shared" si="2"/>
        <v>0</v>
      </c>
      <c r="M37" s="8">
        <f t="shared" si="4"/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7">
        <f t="shared" si="2"/>
        <v>0</v>
      </c>
      <c r="M38" s="8">
        <f t="shared" si="4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7">
        <f t="shared" si="2"/>
        <v>0</v>
      </c>
      <c r="M39" s="8">
        <f t="shared" si="4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7">
        <f t="shared" si="2"/>
        <v>0</v>
      </c>
      <c r="M40" s="8">
        <f t="shared" si="4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7">
        <f t="shared" si="2"/>
        <v>0</v>
      </c>
      <c r="M41" s="8">
        <f t="shared" si="4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7">
        <f t="shared" si="2"/>
        <v>0</v>
      </c>
      <c r="M42" s="8">
        <f t="shared" si="4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7">
        <f t="shared" si="2"/>
        <v>0</v>
      </c>
      <c r="M43" s="8">
        <f t="shared" si="4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7">
        <f t="shared" si="2"/>
        <v>0</v>
      </c>
      <c r="M44" s="8">
        <f t="shared" si="4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7">
        <f t="shared" si="2"/>
        <v>0</v>
      </c>
      <c r="M45" s="8">
        <f t="shared" si="4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7">
        <f t="shared" si="2"/>
        <v>0</v>
      </c>
      <c r="M46" s="8">
        <f t="shared" si="4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7">
        <f t="shared" si="2"/>
        <v>0</v>
      </c>
      <c r="M47" s="8">
        <f t="shared" si="4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7">
        <f t="shared" si="2"/>
        <v>0</v>
      </c>
      <c r="M48" s="8">
        <f t="shared" si="4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7">
        <f t="shared" si="2"/>
        <v>0</v>
      </c>
      <c r="M49" s="8">
        <f t="shared" si="4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7">
        <f t="shared" si="2"/>
        <v>0</v>
      </c>
      <c r="M50" s="8">
        <f t="shared" si="4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7">
        <f t="shared" si="2"/>
        <v>0</v>
      </c>
      <c r="M51" s="8">
        <f t="shared" si="4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7">
        <f t="shared" si="2"/>
        <v>0</v>
      </c>
      <c r="M52" s="8">
        <f t="shared" si="4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7">
        <f t="shared" si="2"/>
        <v>0</v>
      </c>
      <c r="M53" s="8">
        <f t="shared" si="4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7">
        <f t="shared" si="2"/>
        <v>0</v>
      </c>
      <c r="M54" s="8">
        <f t="shared" si="4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7">
        <f t="shared" si="2"/>
        <v>0</v>
      </c>
      <c r="M55" s="8">
        <f t="shared" si="4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7">
        <f t="shared" si="2"/>
        <v>0</v>
      </c>
      <c r="M56" s="8">
        <f t="shared" si="4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7">
        <f t="shared" si="2"/>
        <v>0</v>
      </c>
      <c r="M57" s="8">
        <f t="shared" si="4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7">
        <f t="shared" si="2"/>
        <v>0</v>
      </c>
      <c r="M58" s="8">
        <f t="shared" si="4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7">
        <f t="shared" si="2"/>
        <v>0</v>
      </c>
      <c r="M59" s="8">
        <f t="shared" si="4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7">
        <f t="shared" si="2"/>
        <v>0</v>
      </c>
      <c r="M60" s="8">
        <f t="shared" si="4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7">
        <f t="shared" si="2"/>
        <v>0</v>
      </c>
      <c r="M61" s="8">
        <f t="shared" si="4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7">
        <f t="shared" si="2"/>
        <v>0</v>
      </c>
      <c r="M62" s="8">
        <f t="shared" si="4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7">
        <f t="shared" si="2"/>
        <v>0</v>
      </c>
      <c r="M63" s="8">
        <f t="shared" si="4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7">
        <f t="shared" si="2"/>
        <v>0</v>
      </c>
      <c r="M64" s="8">
        <f t="shared" si="4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7">
        <f t="shared" si="2"/>
        <v>0</v>
      </c>
      <c r="M65" s="8">
        <f t="shared" si="4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7">
        <f t="shared" si="2"/>
        <v>0</v>
      </c>
      <c r="M66" s="8">
        <f t="shared" si="4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7">
        <f t="shared" si="2"/>
        <v>0</v>
      </c>
      <c r="M67" s="8">
        <f t="shared" si="4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7">
        <f t="shared" si="2"/>
        <v>0</v>
      </c>
      <c r="M68" s="8">
        <f t="shared" ref="M68:M99" si="5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7">
        <f t="shared" ref="L69:L99" si="6">IF(SUM(F69:K69)&gt;$O$1, "больше макс!", SUM(F69:K69))</f>
        <v>0</v>
      </c>
      <c r="M69" s="8">
        <f t="shared" si="5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7">
        <f t="shared" si="6"/>
        <v>0</v>
      </c>
      <c r="M70" s="8">
        <f t="shared" si="5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7">
        <f t="shared" si="6"/>
        <v>0</v>
      </c>
      <c r="M71" s="8">
        <f t="shared" si="5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7">
        <f t="shared" si="6"/>
        <v>0</v>
      </c>
      <c r="M72" s="8">
        <f t="shared" si="5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7">
        <f t="shared" si="6"/>
        <v>0</v>
      </c>
      <c r="M73" s="8">
        <f t="shared" si="5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7">
        <f t="shared" si="6"/>
        <v>0</v>
      </c>
      <c r="M74" s="8">
        <f t="shared" si="5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7">
        <f t="shared" si="6"/>
        <v>0</v>
      </c>
      <c r="M75" s="8">
        <f t="shared" si="5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7">
        <f t="shared" si="6"/>
        <v>0</v>
      </c>
      <c r="M76" s="8">
        <f t="shared" si="5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7">
        <f t="shared" si="6"/>
        <v>0</v>
      </c>
      <c r="M77" s="8">
        <f t="shared" si="5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7">
        <f t="shared" si="6"/>
        <v>0</v>
      </c>
      <c r="M78" s="8">
        <f t="shared" si="5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7">
        <f t="shared" si="6"/>
        <v>0</v>
      </c>
      <c r="M79" s="8">
        <f t="shared" si="5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7">
        <f t="shared" si="6"/>
        <v>0</v>
      </c>
      <c r="M80" s="8">
        <f t="shared" si="5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7">
        <f t="shared" si="6"/>
        <v>0</v>
      </c>
      <c r="M81" s="8">
        <f t="shared" si="5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7">
        <f t="shared" si="6"/>
        <v>0</v>
      </c>
      <c r="M82" s="8">
        <f t="shared" si="5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7">
        <f t="shared" si="6"/>
        <v>0</v>
      </c>
      <c r="M83" s="8">
        <f t="shared" si="5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7">
        <f t="shared" si="6"/>
        <v>0</v>
      </c>
      <c r="M84" s="8">
        <f t="shared" si="5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7">
        <f t="shared" si="6"/>
        <v>0</v>
      </c>
      <c r="M85" s="8">
        <f t="shared" si="5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7">
        <f t="shared" si="6"/>
        <v>0</v>
      </c>
      <c r="M86" s="8">
        <f t="shared" si="5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7">
        <f t="shared" si="6"/>
        <v>0</v>
      </c>
      <c r="M87" s="8">
        <f t="shared" si="5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7">
        <f t="shared" si="6"/>
        <v>0</v>
      </c>
      <c r="M88" s="8">
        <f t="shared" si="5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7">
        <f t="shared" si="6"/>
        <v>0</v>
      </c>
      <c r="M89" s="8">
        <f t="shared" si="5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7">
        <f t="shared" si="6"/>
        <v>0</v>
      </c>
      <c r="M90" s="8">
        <f t="shared" si="5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7">
        <f t="shared" si="6"/>
        <v>0</v>
      </c>
      <c r="M91" s="8">
        <f t="shared" si="5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7">
        <f t="shared" si="6"/>
        <v>0</v>
      </c>
      <c r="M92" s="8">
        <f t="shared" si="5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7">
        <f t="shared" si="6"/>
        <v>0</v>
      </c>
      <c r="M93" s="8">
        <f t="shared" si="5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7">
        <f t="shared" si="6"/>
        <v>0</v>
      </c>
      <c r="M94" s="8">
        <f t="shared" si="5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7">
        <f t="shared" si="6"/>
        <v>0</v>
      </c>
      <c r="M95" s="8">
        <f t="shared" si="5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7">
        <f t="shared" si="6"/>
        <v>0</v>
      </c>
      <c r="M96" s="8">
        <f t="shared" si="5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7">
        <f t="shared" si="6"/>
        <v>0</v>
      </c>
      <c r="M97" s="8">
        <f t="shared" si="5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7">
        <f t="shared" si="6"/>
        <v>0</v>
      </c>
      <c r="M98" s="8">
        <f t="shared" si="5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7">
        <f t="shared" si="6"/>
        <v>0</v>
      </c>
      <c r="M99" s="8">
        <f t="shared" si="5"/>
        <v>0</v>
      </c>
      <c r="N99" s="4"/>
    </row>
  </sheetData>
  <sortState ref="A4:M12">
    <sortCondition descending="1" ref="M4:M12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9"/>
  <sheetViews>
    <sheetView tabSelected="1" zoomScale="80" zoomScaleNormal="80" workbookViewId="0">
      <selection activeCell="P6" sqref="P6"/>
    </sheetView>
  </sheetViews>
  <sheetFormatPr defaultColWidth="9.140625" defaultRowHeight="15"/>
  <cols>
    <col min="1" max="1" width="40.42578125" style="1" customWidth="1"/>
    <col min="2" max="2" width="8.42578125" style="1" bestFit="1" customWidth="1"/>
    <col min="3" max="3" width="7.28515625" style="1" customWidth="1"/>
    <col min="4" max="4" width="27.7109375" style="1" customWidth="1"/>
    <col min="5" max="5" width="35.140625" style="1" customWidth="1"/>
    <col min="6" max="11" width="7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4">
        <v>22</v>
      </c>
    </row>
    <row r="2" spans="1:15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9" t="s">
        <v>4</v>
      </c>
      <c r="M2" s="8" t="s">
        <v>5</v>
      </c>
      <c r="N2" s="9" t="s">
        <v>6</v>
      </c>
    </row>
    <row r="3" spans="1:15" ht="15.75">
      <c r="A3" s="11" t="str">
        <f ca="1">MID(CELL("filename",A1),SEARCH("]",CELL("filename"))+1,255)</f>
        <v>5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5" ht="15" customHeight="1">
      <c r="A4" s="16" t="s">
        <v>26</v>
      </c>
      <c r="B4" s="5">
        <v>18</v>
      </c>
      <c r="C4" s="5" t="s">
        <v>18</v>
      </c>
      <c r="D4" s="5" t="s">
        <v>19</v>
      </c>
      <c r="E4" s="5" t="s">
        <v>20</v>
      </c>
      <c r="F4" s="3">
        <v>2</v>
      </c>
      <c r="G4" s="3">
        <v>2</v>
      </c>
      <c r="H4" s="3">
        <v>6</v>
      </c>
      <c r="I4" s="3">
        <v>3</v>
      </c>
      <c r="J4" s="3">
        <v>0</v>
      </c>
      <c r="K4" s="3">
        <v>3</v>
      </c>
      <c r="L4" s="7">
        <f t="shared" ref="L4:L36" si="0">IF(SUM(F4:K4)&gt;$O$1, "больше макс!", SUM(F4:K4))</f>
        <v>16</v>
      </c>
      <c r="M4" s="8">
        <f t="shared" ref="M4:M36" si="1">L4/$O$1</f>
        <v>0.72727272727272729</v>
      </c>
      <c r="N4" s="4" t="s">
        <v>179</v>
      </c>
    </row>
    <row r="5" spans="1:15" ht="15" customHeight="1">
      <c r="A5" s="16" t="s">
        <v>29</v>
      </c>
      <c r="B5" s="5">
        <v>29</v>
      </c>
      <c r="C5" s="5" t="s">
        <v>18</v>
      </c>
      <c r="D5" s="5" t="s">
        <v>19</v>
      </c>
      <c r="E5" s="5" t="s">
        <v>20</v>
      </c>
      <c r="F5" s="3">
        <v>2</v>
      </c>
      <c r="G5" s="3">
        <v>0</v>
      </c>
      <c r="H5" s="3">
        <v>5</v>
      </c>
      <c r="I5" s="3">
        <v>1</v>
      </c>
      <c r="J5" s="3">
        <v>0</v>
      </c>
      <c r="K5" s="3">
        <v>4</v>
      </c>
      <c r="L5" s="7">
        <f t="shared" si="0"/>
        <v>12</v>
      </c>
      <c r="M5" s="8">
        <f t="shared" si="1"/>
        <v>0.54545454545454541</v>
      </c>
      <c r="N5" s="4" t="s">
        <v>180</v>
      </c>
    </row>
    <row r="6" spans="1:15" ht="15" customHeight="1">
      <c r="A6" s="16" t="s">
        <v>37</v>
      </c>
      <c r="B6" s="5">
        <v>21</v>
      </c>
      <c r="C6" s="5" t="s">
        <v>18</v>
      </c>
      <c r="D6" s="5" t="s">
        <v>19</v>
      </c>
      <c r="E6" s="5" t="s">
        <v>20</v>
      </c>
      <c r="F6" s="3">
        <v>0</v>
      </c>
      <c r="G6" s="3">
        <v>3</v>
      </c>
      <c r="H6" s="3">
        <v>4</v>
      </c>
      <c r="I6" s="3">
        <v>1</v>
      </c>
      <c r="J6" s="3">
        <v>2</v>
      </c>
      <c r="K6" s="3">
        <v>1</v>
      </c>
      <c r="L6" s="7">
        <f t="shared" si="0"/>
        <v>11</v>
      </c>
      <c r="M6" s="8">
        <f t="shared" si="1"/>
        <v>0.5</v>
      </c>
      <c r="N6" s="4" t="s">
        <v>180</v>
      </c>
    </row>
    <row r="7" spans="1:15" ht="15" customHeight="1">
      <c r="A7" s="16" t="s">
        <v>30</v>
      </c>
      <c r="B7" s="5">
        <v>33</v>
      </c>
      <c r="C7" s="5" t="s">
        <v>18</v>
      </c>
      <c r="D7" s="5" t="s">
        <v>19</v>
      </c>
      <c r="E7" s="5" t="s">
        <v>20</v>
      </c>
      <c r="F7" s="3">
        <v>1</v>
      </c>
      <c r="G7" s="3">
        <v>1</v>
      </c>
      <c r="H7" s="3">
        <v>3</v>
      </c>
      <c r="I7" s="3">
        <v>3</v>
      </c>
      <c r="J7" s="3">
        <v>0</v>
      </c>
      <c r="K7" s="3">
        <v>2</v>
      </c>
      <c r="L7" s="7">
        <f t="shared" si="0"/>
        <v>10</v>
      </c>
      <c r="M7" s="8">
        <f t="shared" si="1"/>
        <v>0.45454545454545453</v>
      </c>
      <c r="N7" s="4" t="s">
        <v>217</v>
      </c>
    </row>
    <row r="8" spans="1:15" ht="15" customHeight="1">
      <c r="A8" s="16" t="s">
        <v>41</v>
      </c>
      <c r="B8" s="5">
        <v>8</v>
      </c>
      <c r="C8" s="5" t="s">
        <v>18</v>
      </c>
      <c r="D8" s="5" t="s">
        <v>19</v>
      </c>
      <c r="E8" s="5" t="s">
        <v>20</v>
      </c>
      <c r="F8" s="3">
        <v>1</v>
      </c>
      <c r="G8" s="3">
        <v>0</v>
      </c>
      <c r="H8" s="3">
        <v>5</v>
      </c>
      <c r="I8" s="3">
        <v>0</v>
      </c>
      <c r="J8" s="3">
        <v>0</v>
      </c>
      <c r="K8" s="3">
        <v>3</v>
      </c>
      <c r="L8" s="7">
        <f t="shared" si="0"/>
        <v>9</v>
      </c>
      <c r="M8" s="8">
        <f t="shared" si="1"/>
        <v>0.40909090909090912</v>
      </c>
      <c r="N8" s="4" t="s">
        <v>217</v>
      </c>
    </row>
    <row r="9" spans="1:15" ht="15" customHeight="1">
      <c r="A9" s="15" t="s">
        <v>22</v>
      </c>
      <c r="B9" s="2">
        <v>17</v>
      </c>
      <c r="C9" s="2" t="s">
        <v>18</v>
      </c>
      <c r="D9" s="2" t="s">
        <v>19</v>
      </c>
      <c r="E9" s="2" t="s">
        <v>20</v>
      </c>
      <c r="F9" s="3">
        <v>1</v>
      </c>
      <c r="G9" s="3">
        <v>0</v>
      </c>
      <c r="H9" s="3">
        <v>5</v>
      </c>
      <c r="I9" s="3">
        <v>0</v>
      </c>
      <c r="J9" s="3">
        <v>0</v>
      </c>
      <c r="K9" s="3">
        <v>2</v>
      </c>
      <c r="L9" s="7">
        <f t="shared" si="0"/>
        <v>8</v>
      </c>
      <c r="M9" s="8">
        <f t="shared" si="1"/>
        <v>0.36363636363636365</v>
      </c>
      <c r="N9" s="4" t="s">
        <v>217</v>
      </c>
    </row>
    <row r="10" spans="1:15" ht="15" customHeight="1">
      <c r="A10" s="15" t="s">
        <v>23</v>
      </c>
      <c r="B10" s="2">
        <v>16</v>
      </c>
      <c r="C10" s="2" t="s">
        <v>18</v>
      </c>
      <c r="D10" s="2" t="s">
        <v>19</v>
      </c>
      <c r="E10" s="2" t="s">
        <v>20</v>
      </c>
      <c r="F10" s="3">
        <v>1</v>
      </c>
      <c r="G10" s="3">
        <v>1</v>
      </c>
      <c r="H10" s="3">
        <v>2</v>
      </c>
      <c r="I10" s="3">
        <v>1</v>
      </c>
      <c r="J10" s="3">
        <v>0</v>
      </c>
      <c r="K10" s="3">
        <v>3</v>
      </c>
      <c r="L10" s="7">
        <f t="shared" si="0"/>
        <v>8</v>
      </c>
      <c r="M10" s="8">
        <f t="shared" si="1"/>
        <v>0.36363636363636365</v>
      </c>
      <c r="N10" s="4" t="s">
        <v>217</v>
      </c>
    </row>
    <row r="11" spans="1:15" ht="15" customHeight="1">
      <c r="A11" s="15" t="s">
        <v>34</v>
      </c>
      <c r="B11" s="5">
        <v>28</v>
      </c>
      <c r="C11" s="5" t="s">
        <v>18</v>
      </c>
      <c r="D11" s="5" t="s">
        <v>19</v>
      </c>
      <c r="E11" s="5" t="s">
        <v>20</v>
      </c>
      <c r="F11" s="3">
        <v>2</v>
      </c>
      <c r="G11" s="3">
        <v>1</v>
      </c>
      <c r="H11" s="3">
        <v>2</v>
      </c>
      <c r="I11" s="3">
        <v>0</v>
      </c>
      <c r="J11" s="3">
        <v>0</v>
      </c>
      <c r="K11" s="3">
        <v>3</v>
      </c>
      <c r="L11" s="7">
        <f t="shared" si="0"/>
        <v>8</v>
      </c>
      <c r="M11" s="8">
        <f t="shared" si="1"/>
        <v>0.36363636363636365</v>
      </c>
      <c r="N11" s="4" t="s">
        <v>217</v>
      </c>
    </row>
    <row r="12" spans="1:15" ht="15" customHeight="1">
      <c r="A12" s="15" t="s">
        <v>35</v>
      </c>
      <c r="B12" s="5">
        <v>5</v>
      </c>
      <c r="C12" s="5" t="s">
        <v>18</v>
      </c>
      <c r="D12" s="5" t="s">
        <v>19</v>
      </c>
      <c r="E12" s="5" t="s">
        <v>20</v>
      </c>
      <c r="F12" s="3">
        <v>0</v>
      </c>
      <c r="G12" s="3">
        <v>2</v>
      </c>
      <c r="H12" s="3">
        <v>0</v>
      </c>
      <c r="I12" s="3">
        <v>3</v>
      </c>
      <c r="J12" s="3">
        <v>0</v>
      </c>
      <c r="K12" s="3">
        <v>3</v>
      </c>
      <c r="L12" s="7">
        <f t="shared" si="0"/>
        <v>8</v>
      </c>
      <c r="M12" s="8">
        <f t="shared" si="1"/>
        <v>0.36363636363636365</v>
      </c>
      <c r="N12" s="4" t="s">
        <v>217</v>
      </c>
    </row>
    <row r="13" spans="1:15" ht="15" customHeight="1">
      <c r="A13" s="16" t="s">
        <v>40</v>
      </c>
      <c r="B13" s="5">
        <v>22</v>
      </c>
      <c r="C13" s="5" t="s">
        <v>18</v>
      </c>
      <c r="D13" s="5" t="s">
        <v>19</v>
      </c>
      <c r="E13" s="5" t="s">
        <v>20</v>
      </c>
      <c r="F13" s="3">
        <v>1</v>
      </c>
      <c r="G13" s="3">
        <v>0</v>
      </c>
      <c r="H13" s="3">
        <v>5</v>
      </c>
      <c r="I13" s="3">
        <v>0</v>
      </c>
      <c r="J13" s="3">
        <v>0</v>
      </c>
      <c r="K13" s="3">
        <v>2</v>
      </c>
      <c r="L13" s="7">
        <f t="shared" si="0"/>
        <v>8</v>
      </c>
      <c r="M13" s="8">
        <f t="shared" si="1"/>
        <v>0.36363636363636365</v>
      </c>
      <c r="N13" s="4" t="s">
        <v>217</v>
      </c>
    </row>
    <row r="14" spans="1:15" ht="15" customHeight="1">
      <c r="A14" s="16" t="s">
        <v>24</v>
      </c>
      <c r="B14" s="5">
        <v>4</v>
      </c>
      <c r="C14" s="5" t="s">
        <v>18</v>
      </c>
      <c r="D14" s="5" t="s">
        <v>19</v>
      </c>
      <c r="E14" s="5" t="s">
        <v>20</v>
      </c>
      <c r="F14" s="3">
        <v>1</v>
      </c>
      <c r="G14" s="3">
        <v>0</v>
      </c>
      <c r="H14" s="3">
        <v>3</v>
      </c>
      <c r="I14" s="3">
        <v>0</v>
      </c>
      <c r="J14" s="3">
        <v>0</v>
      </c>
      <c r="K14" s="3">
        <v>3</v>
      </c>
      <c r="L14" s="7">
        <f t="shared" si="0"/>
        <v>7</v>
      </c>
      <c r="M14" s="8">
        <f t="shared" si="1"/>
        <v>0.31818181818181818</v>
      </c>
      <c r="N14" s="4" t="s">
        <v>217</v>
      </c>
    </row>
    <row r="15" spans="1:15" ht="15" customHeight="1">
      <c r="A15" s="16" t="s">
        <v>31</v>
      </c>
      <c r="B15" s="5">
        <v>20</v>
      </c>
      <c r="C15" s="5" t="s">
        <v>18</v>
      </c>
      <c r="D15" s="5" t="s">
        <v>19</v>
      </c>
      <c r="E15" s="5" t="s">
        <v>20</v>
      </c>
      <c r="F15" s="3">
        <v>1</v>
      </c>
      <c r="G15" s="3">
        <v>0</v>
      </c>
      <c r="H15" s="3">
        <v>5</v>
      </c>
      <c r="I15" s="3">
        <v>0</v>
      </c>
      <c r="J15" s="3">
        <v>0</v>
      </c>
      <c r="K15" s="3">
        <v>1</v>
      </c>
      <c r="L15" s="7">
        <f t="shared" si="0"/>
        <v>7</v>
      </c>
      <c r="M15" s="8">
        <f t="shared" si="1"/>
        <v>0.31818181818181818</v>
      </c>
      <c r="N15" s="4" t="s">
        <v>217</v>
      </c>
    </row>
    <row r="16" spans="1:15" ht="15" customHeight="1">
      <c r="A16" s="16" t="s">
        <v>38</v>
      </c>
      <c r="B16" s="5">
        <v>32</v>
      </c>
      <c r="C16" s="5" t="s">
        <v>18</v>
      </c>
      <c r="D16" s="5" t="s">
        <v>19</v>
      </c>
      <c r="E16" s="5" t="s">
        <v>20</v>
      </c>
      <c r="F16" s="3">
        <v>1</v>
      </c>
      <c r="G16" s="3">
        <v>0</v>
      </c>
      <c r="H16" s="3">
        <v>3</v>
      </c>
      <c r="I16" s="3">
        <v>0</v>
      </c>
      <c r="J16" s="3">
        <v>0</v>
      </c>
      <c r="K16" s="3">
        <v>3</v>
      </c>
      <c r="L16" s="7">
        <f t="shared" si="0"/>
        <v>7</v>
      </c>
      <c r="M16" s="8">
        <f t="shared" si="1"/>
        <v>0.31818181818181818</v>
      </c>
      <c r="N16" s="4" t="s">
        <v>217</v>
      </c>
    </row>
    <row r="17" spans="1:14" ht="15" customHeight="1">
      <c r="A17" s="16" t="s">
        <v>48</v>
      </c>
      <c r="B17" s="5">
        <v>14</v>
      </c>
      <c r="C17" s="5" t="s">
        <v>44</v>
      </c>
      <c r="D17" s="5" t="s">
        <v>19</v>
      </c>
      <c r="E17" s="5" t="s">
        <v>45</v>
      </c>
      <c r="F17" s="3">
        <v>2</v>
      </c>
      <c r="G17" s="3">
        <v>1</v>
      </c>
      <c r="H17" s="3">
        <v>1</v>
      </c>
      <c r="I17" s="3">
        <v>0</v>
      </c>
      <c r="J17" s="3">
        <v>0</v>
      </c>
      <c r="K17" s="3">
        <v>3</v>
      </c>
      <c r="L17" s="7">
        <f t="shared" si="0"/>
        <v>7</v>
      </c>
      <c r="M17" s="8">
        <f t="shared" si="1"/>
        <v>0.31818181818181818</v>
      </c>
      <c r="N17" s="4" t="s">
        <v>217</v>
      </c>
    </row>
    <row r="18" spans="1:14" ht="15" customHeight="1">
      <c r="A18" s="16" t="s">
        <v>53</v>
      </c>
      <c r="B18" s="5">
        <v>10</v>
      </c>
      <c r="C18" s="5" t="s">
        <v>44</v>
      </c>
      <c r="D18" s="5" t="s">
        <v>19</v>
      </c>
      <c r="E18" s="5" t="s">
        <v>45</v>
      </c>
      <c r="F18" s="3">
        <v>2</v>
      </c>
      <c r="G18" s="3">
        <v>1</v>
      </c>
      <c r="H18" s="3">
        <v>0</v>
      </c>
      <c r="I18" s="3">
        <v>1</v>
      </c>
      <c r="J18" s="3">
        <v>0</v>
      </c>
      <c r="K18" s="3">
        <v>3</v>
      </c>
      <c r="L18" s="7">
        <f t="shared" si="0"/>
        <v>7</v>
      </c>
      <c r="M18" s="8">
        <f t="shared" si="1"/>
        <v>0.31818181818181818</v>
      </c>
      <c r="N18" s="4" t="s">
        <v>217</v>
      </c>
    </row>
    <row r="19" spans="1:14" ht="15" customHeight="1">
      <c r="A19" s="16" t="s">
        <v>36</v>
      </c>
      <c r="B19" s="5">
        <v>31</v>
      </c>
      <c r="C19" s="5" t="s">
        <v>18</v>
      </c>
      <c r="D19" s="5" t="s">
        <v>19</v>
      </c>
      <c r="E19" s="5" t="s">
        <v>20</v>
      </c>
      <c r="F19" s="3">
        <v>2</v>
      </c>
      <c r="G19" s="3">
        <v>0</v>
      </c>
      <c r="H19" s="3">
        <v>2</v>
      </c>
      <c r="I19" s="3">
        <v>0</v>
      </c>
      <c r="J19" s="3">
        <v>0</v>
      </c>
      <c r="K19" s="3">
        <v>2</v>
      </c>
      <c r="L19" s="7">
        <f t="shared" si="0"/>
        <v>6</v>
      </c>
      <c r="M19" s="8">
        <f t="shared" si="1"/>
        <v>0.27272727272727271</v>
      </c>
      <c r="N19" s="4" t="s">
        <v>217</v>
      </c>
    </row>
    <row r="20" spans="1:14" ht="15" customHeight="1">
      <c r="A20" s="16" t="s">
        <v>49</v>
      </c>
      <c r="B20" s="5">
        <v>12</v>
      </c>
      <c r="C20" s="5" t="s">
        <v>44</v>
      </c>
      <c r="D20" s="5" t="s">
        <v>19</v>
      </c>
      <c r="E20" s="5" t="s">
        <v>45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3</v>
      </c>
      <c r="L20" s="7">
        <f t="shared" si="0"/>
        <v>6</v>
      </c>
      <c r="M20" s="8">
        <f t="shared" si="1"/>
        <v>0.27272727272727271</v>
      </c>
      <c r="N20" s="4" t="s">
        <v>217</v>
      </c>
    </row>
    <row r="21" spans="1:14" ht="15" customHeight="1">
      <c r="A21" s="16" t="s">
        <v>50</v>
      </c>
      <c r="B21" s="5">
        <v>25</v>
      </c>
      <c r="C21" s="5" t="s">
        <v>44</v>
      </c>
      <c r="D21" s="5" t="s">
        <v>19</v>
      </c>
      <c r="E21" s="5" t="s">
        <v>45</v>
      </c>
      <c r="F21" s="3">
        <v>0</v>
      </c>
      <c r="G21" s="3">
        <v>2</v>
      </c>
      <c r="H21" s="3">
        <v>1</v>
      </c>
      <c r="I21" s="3">
        <v>0</v>
      </c>
      <c r="J21" s="3">
        <v>0</v>
      </c>
      <c r="K21" s="3">
        <v>3</v>
      </c>
      <c r="L21" s="7">
        <f t="shared" si="0"/>
        <v>6</v>
      </c>
      <c r="M21" s="8">
        <f t="shared" si="1"/>
        <v>0.27272727272727271</v>
      </c>
      <c r="N21" s="4" t="s">
        <v>217</v>
      </c>
    </row>
    <row r="22" spans="1:14" ht="15" customHeight="1">
      <c r="A22" s="16" t="s">
        <v>39</v>
      </c>
      <c r="B22" s="5">
        <v>6</v>
      </c>
      <c r="C22" s="5" t="s">
        <v>18</v>
      </c>
      <c r="D22" s="5" t="s">
        <v>19</v>
      </c>
      <c r="E22" s="5" t="s">
        <v>20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3</v>
      </c>
      <c r="L22" s="7">
        <f t="shared" si="0"/>
        <v>5</v>
      </c>
      <c r="M22" s="8">
        <f t="shared" si="1"/>
        <v>0.22727272727272727</v>
      </c>
      <c r="N22" s="4" t="s">
        <v>217</v>
      </c>
    </row>
    <row r="23" spans="1:14" ht="15" customHeight="1">
      <c r="A23" s="16" t="s">
        <v>42</v>
      </c>
      <c r="B23" s="5">
        <v>11</v>
      </c>
      <c r="C23" s="5" t="s">
        <v>18</v>
      </c>
      <c r="D23" s="5" t="s">
        <v>19</v>
      </c>
      <c r="E23" s="5" t="s">
        <v>20</v>
      </c>
      <c r="F23" s="3">
        <v>1</v>
      </c>
      <c r="G23" s="3">
        <v>0</v>
      </c>
      <c r="H23" s="3">
        <v>2</v>
      </c>
      <c r="I23" s="3">
        <v>1</v>
      </c>
      <c r="J23" s="3">
        <v>0</v>
      </c>
      <c r="K23" s="3">
        <v>1</v>
      </c>
      <c r="L23" s="7">
        <f t="shared" si="0"/>
        <v>5</v>
      </c>
      <c r="M23" s="8">
        <f t="shared" si="1"/>
        <v>0.22727272727272727</v>
      </c>
      <c r="N23" s="4" t="s">
        <v>217</v>
      </c>
    </row>
    <row r="24" spans="1:14" ht="15" customHeight="1">
      <c r="A24" s="16" t="s">
        <v>46</v>
      </c>
      <c r="B24" s="5">
        <v>24</v>
      </c>
      <c r="C24" s="5" t="s">
        <v>44</v>
      </c>
      <c r="D24" s="5" t="s">
        <v>19</v>
      </c>
      <c r="E24" s="5" t="s">
        <v>45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3</v>
      </c>
      <c r="L24" s="7">
        <f t="shared" si="0"/>
        <v>5</v>
      </c>
      <c r="M24" s="8">
        <f t="shared" si="1"/>
        <v>0.22727272727272727</v>
      </c>
      <c r="N24" s="4" t="s">
        <v>217</v>
      </c>
    </row>
    <row r="25" spans="1:14" ht="15" customHeight="1">
      <c r="A25" s="16" t="s">
        <v>47</v>
      </c>
      <c r="B25" s="5">
        <v>23</v>
      </c>
      <c r="C25" s="5" t="s">
        <v>44</v>
      </c>
      <c r="D25" s="5" t="s">
        <v>19</v>
      </c>
      <c r="E25" s="5" t="s">
        <v>45</v>
      </c>
      <c r="F25" s="3">
        <v>1</v>
      </c>
      <c r="G25" s="3">
        <v>1</v>
      </c>
      <c r="H25" s="3">
        <v>1</v>
      </c>
      <c r="I25" s="3">
        <v>0</v>
      </c>
      <c r="J25" s="3">
        <v>2</v>
      </c>
      <c r="K25" s="3">
        <v>0</v>
      </c>
      <c r="L25" s="7">
        <f t="shared" si="0"/>
        <v>5</v>
      </c>
      <c r="M25" s="8">
        <f t="shared" si="1"/>
        <v>0.22727272727272727</v>
      </c>
      <c r="N25" s="4" t="s">
        <v>217</v>
      </c>
    </row>
    <row r="26" spans="1:14" ht="15" customHeight="1">
      <c r="A26" s="16" t="s">
        <v>51</v>
      </c>
      <c r="B26" s="5">
        <v>13</v>
      </c>
      <c r="C26" s="5" t="s">
        <v>44</v>
      </c>
      <c r="D26" s="5" t="s">
        <v>19</v>
      </c>
      <c r="E26" s="5" t="s">
        <v>45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3</v>
      </c>
      <c r="L26" s="7">
        <f t="shared" si="0"/>
        <v>5</v>
      </c>
      <c r="M26" s="8">
        <f t="shared" si="1"/>
        <v>0.22727272727272727</v>
      </c>
      <c r="N26" s="4" t="s">
        <v>217</v>
      </c>
    </row>
    <row r="27" spans="1:14" ht="15" customHeight="1">
      <c r="A27" s="16" t="s">
        <v>54</v>
      </c>
      <c r="B27" s="5">
        <v>9</v>
      </c>
      <c r="C27" s="5" t="s">
        <v>44</v>
      </c>
      <c r="D27" s="5" t="s">
        <v>19</v>
      </c>
      <c r="E27" s="5" t="s">
        <v>45</v>
      </c>
      <c r="F27" s="3">
        <v>1</v>
      </c>
      <c r="G27" s="3">
        <v>0</v>
      </c>
      <c r="H27" s="3">
        <v>1</v>
      </c>
      <c r="I27" s="3">
        <v>1</v>
      </c>
      <c r="J27" s="3">
        <v>0</v>
      </c>
      <c r="K27" s="3">
        <v>2</v>
      </c>
      <c r="L27" s="7">
        <f t="shared" si="0"/>
        <v>5</v>
      </c>
      <c r="M27" s="8">
        <f t="shared" si="1"/>
        <v>0.22727272727272727</v>
      </c>
      <c r="N27" s="4" t="s">
        <v>217</v>
      </c>
    </row>
    <row r="28" spans="1:14" ht="15" customHeight="1">
      <c r="A28" s="15" t="s">
        <v>17</v>
      </c>
      <c r="B28" s="2">
        <v>2</v>
      </c>
      <c r="C28" s="2" t="s">
        <v>18</v>
      </c>
      <c r="D28" s="2" t="s">
        <v>19</v>
      </c>
      <c r="E28" s="2" t="s">
        <v>20</v>
      </c>
      <c r="F28" s="3">
        <v>0</v>
      </c>
      <c r="G28" s="3">
        <v>2</v>
      </c>
      <c r="H28" s="3">
        <v>0</v>
      </c>
      <c r="I28" s="3">
        <v>1</v>
      </c>
      <c r="J28" s="3">
        <v>1</v>
      </c>
      <c r="K28" s="3">
        <v>0</v>
      </c>
      <c r="L28" s="7">
        <f t="shared" si="0"/>
        <v>4</v>
      </c>
      <c r="M28" s="8">
        <f t="shared" si="1"/>
        <v>0.18181818181818182</v>
      </c>
      <c r="N28" s="4" t="s">
        <v>217</v>
      </c>
    </row>
    <row r="29" spans="1:14" ht="15" customHeight="1">
      <c r="A29" s="16" t="s">
        <v>25</v>
      </c>
      <c r="B29" s="5">
        <v>19</v>
      </c>
      <c r="C29" s="5" t="s">
        <v>18</v>
      </c>
      <c r="D29" s="5" t="s">
        <v>19</v>
      </c>
      <c r="E29" s="5" t="s">
        <v>20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7">
        <f t="shared" si="0"/>
        <v>4</v>
      </c>
      <c r="M29" s="8">
        <f t="shared" si="1"/>
        <v>0.18181818181818182</v>
      </c>
      <c r="N29" s="4" t="s">
        <v>217</v>
      </c>
    </row>
    <row r="30" spans="1:14" ht="15" customHeight="1">
      <c r="A30" s="16" t="s">
        <v>27</v>
      </c>
      <c r="B30" s="5">
        <v>3</v>
      </c>
      <c r="C30" s="5" t="s">
        <v>18</v>
      </c>
      <c r="D30" s="5" t="s">
        <v>19</v>
      </c>
      <c r="E30" s="5" t="s">
        <v>20</v>
      </c>
      <c r="F30" s="3">
        <v>1</v>
      </c>
      <c r="G30" s="3">
        <v>2</v>
      </c>
      <c r="H30" s="3">
        <v>1</v>
      </c>
      <c r="I30" s="3">
        <v>0</v>
      </c>
      <c r="J30" s="3">
        <v>0</v>
      </c>
      <c r="K30" s="3">
        <v>0</v>
      </c>
      <c r="L30" s="7">
        <f t="shared" si="0"/>
        <v>4</v>
      </c>
      <c r="M30" s="8">
        <f t="shared" si="1"/>
        <v>0.18181818181818182</v>
      </c>
      <c r="N30" s="4" t="s">
        <v>217</v>
      </c>
    </row>
    <row r="31" spans="1:14" ht="15" customHeight="1">
      <c r="A31" s="16" t="s">
        <v>33</v>
      </c>
      <c r="B31" s="5">
        <v>30</v>
      </c>
      <c r="C31" s="5" t="s">
        <v>18</v>
      </c>
      <c r="D31" s="5" t="s">
        <v>19</v>
      </c>
      <c r="E31" s="5" t="s">
        <v>20</v>
      </c>
      <c r="F31" s="3">
        <v>1</v>
      </c>
      <c r="G31" s="3">
        <v>0</v>
      </c>
      <c r="H31" s="3">
        <v>0</v>
      </c>
      <c r="I31" s="3">
        <v>0</v>
      </c>
      <c r="J31" s="3">
        <v>1</v>
      </c>
      <c r="K31" s="3">
        <v>2</v>
      </c>
      <c r="L31" s="7">
        <f t="shared" si="0"/>
        <v>4</v>
      </c>
      <c r="M31" s="8">
        <f t="shared" si="1"/>
        <v>0.18181818181818182</v>
      </c>
      <c r="N31" s="4" t="s">
        <v>217</v>
      </c>
    </row>
    <row r="32" spans="1:14" ht="15" customHeight="1">
      <c r="A32" s="16" t="s">
        <v>21</v>
      </c>
      <c r="B32" s="5">
        <v>15</v>
      </c>
      <c r="C32" s="5" t="s">
        <v>18</v>
      </c>
      <c r="D32" s="5" t="s">
        <v>19</v>
      </c>
      <c r="E32" s="5" t="s">
        <v>20</v>
      </c>
      <c r="F32" s="3">
        <v>0</v>
      </c>
      <c r="G32" s="3">
        <v>0</v>
      </c>
      <c r="H32" s="3">
        <v>0</v>
      </c>
      <c r="I32" s="3">
        <v>1</v>
      </c>
      <c r="J32" s="3">
        <v>0</v>
      </c>
      <c r="K32" s="3">
        <v>2</v>
      </c>
      <c r="L32" s="7">
        <f t="shared" si="0"/>
        <v>3</v>
      </c>
      <c r="M32" s="8">
        <f t="shared" si="1"/>
        <v>0.13636363636363635</v>
      </c>
      <c r="N32" s="4" t="s">
        <v>217</v>
      </c>
    </row>
    <row r="33" spans="1:14" ht="15" customHeight="1">
      <c r="A33" s="15" t="s">
        <v>28</v>
      </c>
      <c r="B33" s="2">
        <v>26</v>
      </c>
      <c r="C33" s="2" t="s">
        <v>18</v>
      </c>
      <c r="D33" s="2" t="s">
        <v>19</v>
      </c>
      <c r="E33" s="2" t="s">
        <v>20</v>
      </c>
      <c r="F33" s="3">
        <v>1</v>
      </c>
      <c r="G33" s="3">
        <v>0</v>
      </c>
      <c r="H33" s="3">
        <v>0</v>
      </c>
      <c r="I33" s="3">
        <v>1</v>
      </c>
      <c r="J33" s="3">
        <v>0</v>
      </c>
      <c r="K33" s="3">
        <v>1</v>
      </c>
      <c r="L33" s="7">
        <f t="shared" si="0"/>
        <v>3</v>
      </c>
      <c r="M33" s="8">
        <f t="shared" si="1"/>
        <v>0.13636363636363635</v>
      </c>
      <c r="N33" s="4" t="s">
        <v>217</v>
      </c>
    </row>
    <row r="34" spans="1:14" ht="15.75">
      <c r="A34" s="16" t="s">
        <v>32</v>
      </c>
      <c r="B34" s="5">
        <v>27</v>
      </c>
      <c r="C34" s="5" t="s">
        <v>18</v>
      </c>
      <c r="D34" s="5" t="s">
        <v>19</v>
      </c>
      <c r="E34" s="5" t="s">
        <v>20</v>
      </c>
      <c r="F34" s="3">
        <v>0</v>
      </c>
      <c r="G34" s="3">
        <v>0</v>
      </c>
      <c r="H34" s="3">
        <v>0</v>
      </c>
      <c r="I34" s="3">
        <v>1</v>
      </c>
      <c r="J34" s="3">
        <v>0</v>
      </c>
      <c r="K34" s="3">
        <v>2</v>
      </c>
      <c r="L34" s="7">
        <f t="shared" si="0"/>
        <v>3</v>
      </c>
      <c r="M34" s="8">
        <f t="shared" si="1"/>
        <v>0.13636363636363635</v>
      </c>
      <c r="N34" s="4" t="s">
        <v>217</v>
      </c>
    </row>
    <row r="35" spans="1:14" ht="15.75">
      <c r="A35" s="16" t="s">
        <v>43</v>
      </c>
      <c r="B35" s="5">
        <v>7</v>
      </c>
      <c r="C35" s="5" t="s">
        <v>44</v>
      </c>
      <c r="D35" s="5" t="s">
        <v>19</v>
      </c>
      <c r="E35" s="5" t="s">
        <v>45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3</v>
      </c>
      <c r="L35" s="7">
        <f t="shared" si="0"/>
        <v>3</v>
      </c>
      <c r="M35" s="8">
        <f t="shared" si="1"/>
        <v>0.13636363636363635</v>
      </c>
      <c r="N35" s="4" t="s">
        <v>217</v>
      </c>
    </row>
    <row r="36" spans="1:14" ht="15.75">
      <c r="A36" s="16" t="s">
        <v>52</v>
      </c>
      <c r="B36" s="5">
        <v>1</v>
      </c>
      <c r="C36" s="5" t="s">
        <v>44</v>
      </c>
      <c r="D36" s="5" t="s">
        <v>19</v>
      </c>
      <c r="E36" s="5" t="s">
        <v>45</v>
      </c>
      <c r="F36" s="3">
        <v>1</v>
      </c>
      <c r="G36" s="3">
        <v>0</v>
      </c>
      <c r="H36" s="3">
        <v>0</v>
      </c>
      <c r="I36" s="3">
        <v>0</v>
      </c>
      <c r="J36" s="3">
        <v>2</v>
      </c>
      <c r="K36" s="3">
        <v>0</v>
      </c>
      <c r="L36" s="7">
        <f t="shared" si="0"/>
        <v>3</v>
      </c>
      <c r="M36" s="8">
        <f t="shared" si="1"/>
        <v>0.13636363636363635</v>
      </c>
      <c r="N36" s="4" t="s">
        <v>217</v>
      </c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7">
        <f t="shared" ref="L37:L68" si="2">IF(SUM(F37:K37)&gt;$O$1, "больше макс!", SUM(F37:K37))</f>
        <v>0</v>
      </c>
      <c r="M37" s="8">
        <f t="shared" ref="M37:M67" si="3">L37/$O$1</f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7">
        <f t="shared" si="2"/>
        <v>0</v>
      </c>
      <c r="M38" s="8">
        <f t="shared" si="3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7">
        <f t="shared" si="2"/>
        <v>0</v>
      </c>
      <c r="M39" s="8">
        <f t="shared" si="3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7">
        <f t="shared" si="2"/>
        <v>0</v>
      </c>
      <c r="M40" s="8">
        <f t="shared" si="3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7">
        <f t="shared" si="2"/>
        <v>0</v>
      </c>
      <c r="M41" s="8">
        <f t="shared" si="3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7">
        <f t="shared" si="2"/>
        <v>0</v>
      </c>
      <c r="M42" s="8">
        <f t="shared" si="3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7">
        <f t="shared" si="2"/>
        <v>0</v>
      </c>
      <c r="M43" s="8">
        <f t="shared" si="3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7">
        <f t="shared" si="2"/>
        <v>0</v>
      </c>
      <c r="M44" s="8">
        <f t="shared" si="3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7">
        <f t="shared" si="2"/>
        <v>0</v>
      </c>
      <c r="M45" s="8">
        <f t="shared" si="3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7">
        <f t="shared" si="2"/>
        <v>0</v>
      </c>
      <c r="M46" s="8">
        <f t="shared" si="3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7">
        <f t="shared" si="2"/>
        <v>0</v>
      </c>
      <c r="M47" s="8">
        <f t="shared" si="3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7">
        <f t="shared" si="2"/>
        <v>0</v>
      </c>
      <c r="M48" s="8">
        <f t="shared" si="3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7">
        <f t="shared" si="2"/>
        <v>0</v>
      </c>
      <c r="M49" s="8">
        <f t="shared" si="3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7">
        <f t="shared" si="2"/>
        <v>0</v>
      </c>
      <c r="M50" s="8">
        <f t="shared" si="3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7">
        <f t="shared" si="2"/>
        <v>0</v>
      </c>
      <c r="M51" s="8">
        <f t="shared" si="3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7">
        <f t="shared" si="2"/>
        <v>0</v>
      </c>
      <c r="M52" s="8">
        <f t="shared" si="3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7">
        <f t="shared" si="2"/>
        <v>0</v>
      </c>
      <c r="M53" s="8">
        <f t="shared" si="3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7">
        <f t="shared" si="2"/>
        <v>0</v>
      </c>
      <c r="M54" s="8">
        <f t="shared" si="3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7">
        <f t="shared" si="2"/>
        <v>0</v>
      </c>
      <c r="M55" s="8">
        <f t="shared" si="3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7">
        <f t="shared" si="2"/>
        <v>0</v>
      </c>
      <c r="M56" s="8">
        <f t="shared" si="3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7">
        <f t="shared" si="2"/>
        <v>0</v>
      </c>
      <c r="M57" s="8">
        <f t="shared" si="3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7">
        <f t="shared" si="2"/>
        <v>0</v>
      </c>
      <c r="M58" s="8">
        <f t="shared" si="3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7">
        <f t="shared" si="2"/>
        <v>0</v>
      </c>
      <c r="M59" s="8">
        <f t="shared" si="3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7">
        <f t="shared" si="2"/>
        <v>0</v>
      </c>
      <c r="M60" s="8">
        <f t="shared" si="3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7">
        <f t="shared" si="2"/>
        <v>0</v>
      </c>
      <c r="M61" s="8">
        <f t="shared" si="3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7">
        <f t="shared" si="2"/>
        <v>0</v>
      </c>
      <c r="M62" s="8">
        <f t="shared" si="3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7">
        <f t="shared" si="2"/>
        <v>0</v>
      </c>
      <c r="M63" s="8">
        <f t="shared" si="3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7">
        <f t="shared" si="2"/>
        <v>0</v>
      </c>
      <c r="M64" s="8">
        <f t="shared" si="3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7">
        <f t="shared" si="2"/>
        <v>0</v>
      </c>
      <c r="M65" s="8">
        <f t="shared" si="3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7">
        <f t="shared" si="2"/>
        <v>0</v>
      </c>
      <c r="M66" s="8">
        <f t="shared" si="3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7">
        <f t="shared" si="2"/>
        <v>0</v>
      </c>
      <c r="M67" s="8">
        <f t="shared" si="3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7">
        <f t="shared" si="2"/>
        <v>0</v>
      </c>
      <c r="M68" s="8">
        <f t="shared" ref="M68:M99" si="4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7">
        <f t="shared" ref="L69:L99" si="5">IF(SUM(F69:K69)&gt;$O$1, "больше макс!", SUM(F69:K69))</f>
        <v>0</v>
      </c>
      <c r="M69" s="8">
        <f t="shared" si="4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7">
        <f t="shared" si="5"/>
        <v>0</v>
      </c>
      <c r="M70" s="8">
        <f t="shared" si="4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7">
        <f t="shared" si="5"/>
        <v>0</v>
      </c>
      <c r="M71" s="8">
        <f t="shared" si="4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7">
        <f t="shared" si="5"/>
        <v>0</v>
      </c>
      <c r="M72" s="8">
        <f t="shared" si="4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7">
        <f t="shared" si="5"/>
        <v>0</v>
      </c>
      <c r="M73" s="8">
        <f t="shared" si="4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7">
        <f t="shared" si="5"/>
        <v>0</v>
      </c>
      <c r="M74" s="8">
        <f t="shared" si="4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7">
        <f t="shared" si="5"/>
        <v>0</v>
      </c>
      <c r="M75" s="8">
        <f t="shared" si="4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7">
        <f t="shared" si="5"/>
        <v>0</v>
      </c>
      <c r="M76" s="8">
        <f t="shared" si="4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7">
        <f t="shared" si="5"/>
        <v>0</v>
      </c>
      <c r="M77" s="8">
        <f t="shared" si="4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7">
        <f t="shared" si="5"/>
        <v>0</v>
      </c>
      <c r="M78" s="8">
        <f t="shared" si="4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7">
        <f t="shared" si="5"/>
        <v>0</v>
      </c>
      <c r="M79" s="8">
        <f t="shared" si="4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7">
        <f t="shared" si="5"/>
        <v>0</v>
      </c>
      <c r="M80" s="8">
        <f t="shared" si="4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7">
        <f t="shared" si="5"/>
        <v>0</v>
      </c>
      <c r="M81" s="8">
        <f t="shared" si="4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7">
        <f t="shared" si="5"/>
        <v>0</v>
      </c>
      <c r="M82" s="8">
        <f t="shared" si="4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7">
        <f t="shared" si="5"/>
        <v>0</v>
      </c>
      <c r="M83" s="8">
        <f t="shared" si="4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7">
        <f t="shared" si="5"/>
        <v>0</v>
      </c>
      <c r="M84" s="8">
        <f t="shared" si="4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7">
        <f t="shared" si="5"/>
        <v>0</v>
      </c>
      <c r="M85" s="8">
        <f t="shared" si="4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7">
        <f t="shared" si="5"/>
        <v>0</v>
      </c>
      <c r="M86" s="8">
        <f t="shared" si="4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7">
        <f t="shared" si="5"/>
        <v>0</v>
      </c>
      <c r="M87" s="8">
        <f t="shared" si="4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7">
        <f t="shared" si="5"/>
        <v>0</v>
      </c>
      <c r="M88" s="8">
        <f t="shared" si="4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7">
        <f t="shared" si="5"/>
        <v>0</v>
      </c>
      <c r="M89" s="8">
        <f t="shared" si="4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7">
        <f t="shared" si="5"/>
        <v>0</v>
      </c>
      <c r="M90" s="8">
        <f t="shared" si="4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7">
        <f t="shared" si="5"/>
        <v>0</v>
      </c>
      <c r="M91" s="8">
        <f t="shared" si="4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7">
        <f t="shared" si="5"/>
        <v>0</v>
      </c>
      <c r="M92" s="8">
        <f t="shared" si="4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7">
        <f t="shared" si="5"/>
        <v>0</v>
      </c>
      <c r="M93" s="8">
        <f t="shared" si="4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7">
        <f t="shared" si="5"/>
        <v>0</v>
      </c>
      <c r="M94" s="8">
        <f t="shared" si="4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7">
        <f t="shared" si="5"/>
        <v>0</v>
      </c>
      <c r="M95" s="8">
        <f t="shared" si="4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7">
        <f t="shared" si="5"/>
        <v>0</v>
      </c>
      <c r="M96" s="8">
        <f t="shared" si="4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7">
        <f t="shared" si="5"/>
        <v>0</v>
      </c>
      <c r="M97" s="8">
        <f t="shared" si="4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7">
        <f t="shared" si="5"/>
        <v>0</v>
      </c>
      <c r="M98" s="8">
        <f t="shared" si="4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7">
        <f t="shared" si="5"/>
        <v>0</v>
      </c>
      <c r="M99" s="8">
        <f t="shared" si="4"/>
        <v>0</v>
      </c>
      <c r="N99" s="4"/>
    </row>
  </sheetData>
  <sortState ref="A4:M36">
    <sortCondition descending="1" ref="M4:M36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9"/>
  <sheetViews>
    <sheetView zoomScale="70" zoomScaleNormal="70" workbookViewId="0">
      <selection activeCell="A36" sqref="A36"/>
    </sheetView>
  </sheetViews>
  <sheetFormatPr defaultColWidth="9.140625" defaultRowHeight="15"/>
  <cols>
    <col min="1" max="1" width="37" style="1" customWidth="1"/>
    <col min="2" max="2" width="8.42578125" style="1" bestFit="1" customWidth="1"/>
    <col min="3" max="3" width="7.28515625" style="1" customWidth="1"/>
    <col min="4" max="4" width="28.7109375" style="1" customWidth="1"/>
    <col min="5" max="5" width="37.42578125" style="1" customWidth="1"/>
    <col min="6" max="11" width="7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4">
        <v>22</v>
      </c>
    </row>
    <row r="2" spans="1:15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9" t="s">
        <v>4</v>
      </c>
      <c r="M2" s="8" t="s">
        <v>5</v>
      </c>
      <c r="N2" s="9" t="s">
        <v>6</v>
      </c>
    </row>
    <row r="3" spans="1:15" ht="15.75">
      <c r="A3" s="11" t="str">
        <f ca="1">MID(CELL("filename",A1),SEARCH("]",CELL("filename"))+1,255)</f>
        <v>6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5" ht="15" customHeight="1">
      <c r="A4" s="16" t="s">
        <v>187</v>
      </c>
      <c r="B4" s="5">
        <v>31</v>
      </c>
      <c r="C4" s="5" t="s">
        <v>182</v>
      </c>
      <c r="D4" s="5" t="s">
        <v>19</v>
      </c>
      <c r="E4" s="5" t="s">
        <v>192</v>
      </c>
      <c r="F4" s="3">
        <v>1</v>
      </c>
      <c r="G4" s="3">
        <v>2</v>
      </c>
      <c r="H4" s="3">
        <v>1</v>
      </c>
      <c r="I4" s="3">
        <v>3</v>
      </c>
      <c r="J4" s="3">
        <v>0</v>
      </c>
      <c r="K4" s="3">
        <v>4</v>
      </c>
      <c r="L4" s="7">
        <f t="shared" ref="L4:L34" si="0">IF(SUM(F4:K4)&gt;$O$1, "больше макс!", SUM(F4:K4))</f>
        <v>11</v>
      </c>
      <c r="M4" s="8">
        <f t="shared" ref="M4:M34" si="1">L4/$O$1</f>
        <v>0.5</v>
      </c>
      <c r="N4" s="4" t="s">
        <v>179</v>
      </c>
    </row>
    <row r="5" spans="1:15" ht="15" customHeight="1">
      <c r="A5" s="15" t="s">
        <v>59</v>
      </c>
      <c r="B5" s="2">
        <v>30</v>
      </c>
      <c r="C5" s="2" t="s">
        <v>56</v>
      </c>
      <c r="D5" s="2" t="s">
        <v>19</v>
      </c>
      <c r="E5" s="2" t="s">
        <v>20</v>
      </c>
      <c r="F5" s="3">
        <v>0</v>
      </c>
      <c r="G5" s="3">
        <v>1</v>
      </c>
      <c r="H5" s="3">
        <v>4</v>
      </c>
      <c r="I5" s="3">
        <v>0</v>
      </c>
      <c r="J5" s="3">
        <v>2</v>
      </c>
      <c r="K5" s="3">
        <v>3</v>
      </c>
      <c r="L5" s="7">
        <f t="shared" si="0"/>
        <v>10</v>
      </c>
      <c r="M5" s="8">
        <f t="shared" si="1"/>
        <v>0.45454545454545453</v>
      </c>
      <c r="N5" s="4" t="s">
        <v>217</v>
      </c>
    </row>
    <row r="6" spans="1:15" ht="15" customHeight="1">
      <c r="A6" s="16" t="s">
        <v>60</v>
      </c>
      <c r="B6" s="5">
        <v>9</v>
      </c>
      <c r="C6" s="5" t="s">
        <v>56</v>
      </c>
      <c r="D6" s="5" t="s">
        <v>19</v>
      </c>
      <c r="E6" s="5" t="s">
        <v>20</v>
      </c>
      <c r="F6" s="3">
        <v>0</v>
      </c>
      <c r="G6" s="3">
        <v>0</v>
      </c>
      <c r="H6" s="3">
        <v>5</v>
      </c>
      <c r="I6" s="3">
        <v>0</v>
      </c>
      <c r="J6" s="3">
        <v>0</v>
      </c>
      <c r="K6" s="3">
        <v>3</v>
      </c>
      <c r="L6" s="7">
        <f t="shared" si="0"/>
        <v>8</v>
      </c>
      <c r="M6" s="8">
        <f t="shared" si="1"/>
        <v>0.36363636363636365</v>
      </c>
      <c r="N6" s="4" t="s">
        <v>217</v>
      </c>
    </row>
    <row r="7" spans="1:15" ht="15" customHeight="1">
      <c r="A7" s="16" t="s">
        <v>63</v>
      </c>
      <c r="B7" s="5">
        <v>24</v>
      </c>
      <c r="C7" s="5" t="s">
        <v>56</v>
      </c>
      <c r="D7" s="5" t="s">
        <v>19</v>
      </c>
      <c r="E7" s="5" t="s">
        <v>20</v>
      </c>
      <c r="F7" s="3">
        <v>0</v>
      </c>
      <c r="G7" s="3">
        <v>0</v>
      </c>
      <c r="H7" s="3">
        <v>4</v>
      </c>
      <c r="I7" s="3">
        <v>0</v>
      </c>
      <c r="J7" s="3">
        <v>0</v>
      </c>
      <c r="K7" s="3">
        <v>4</v>
      </c>
      <c r="L7" s="7">
        <f t="shared" si="0"/>
        <v>8</v>
      </c>
      <c r="M7" s="8">
        <f t="shared" si="1"/>
        <v>0.36363636363636365</v>
      </c>
      <c r="N7" s="4" t="s">
        <v>217</v>
      </c>
    </row>
    <row r="8" spans="1:15" ht="15" customHeight="1">
      <c r="A8" s="16" t="s">
        <v>65</v>
      </c>
      <c r="B8" s="5">
        <v>23</v>
      </c>
      <c r="C8" s="5" t="s">
        <v>56</v>
      </c>
      <c r="D8" s="5" t="s">
        <v>19</v>
      </c>
      <c r="E8" s="5" t="s">
        <v>20</v>
      </c>
      <c r="F8" s="3">
        <v>0</v>
      </c>
      <c r="G8" s="3">
        <v>0</v>
      </c>
      <c r="H8" s="3">
        <v>5</v>
      </c>
      <c r="I8" s="3">
        <v>0</v>
      </c>
      <c r="J8" s="3">
        <v>0</v>
      </c>
      <c r="K8" s="3">
        <v>3</v>
      </c>
      <c r="L8" s="7">
        <f t="shared" si="0"/>
        <v>8</v>
      </c>
      <c r="M8" s="8">
        <f t="shared" si="1"/>
        <v>0.36363636363636365</v>
      </c>
      <c r="N8" s="4" t="s">
        <v>217</v>
      </c>
    </row>
    <row r="9" spans="1:15" ht="15" customHeight="1">
      <c r="A9" s="16" t="s">
        <v>68</v>
      </c>
      <c r="B9" s="5">
        <v>15</v>
      </c>
      <c r="C9" s="5" t="s">
        <v>56</v>
      </c>
      <c r="D9" s="5" t="s">
        <v>19</v>
      </c>
      <c r="E9" s="5" t="s">
        <v>20</v>
      </c>
      <c r="F9" s="3">
        <v>1</v>
      </c>
      <c r="G9" s="3">
        <v>0</v>
      </c>
      <c r="H9" s="3">
        <v>2</v>
      </c>
      <c r="I9" s="3">
        <v>1</v>
      </c>
      <c r="J9" s="3">
        <v>0</v>
      </c>
      <c r="K9" s="3">
        <v>4</v>
      </c>
      <c r="L9" s="7">
        <f t="shared" si="0"/>
        <v>8</v>
      </c>
      <c r="M9" s="8">
        <f t="shared" si="1"/>
        <v>0.36363636363636365</v>
      </c>
      <c r="N9" s="4" t="s">
        <v>217</v>
      </c>
    </row>
    <row r="10" spans="1:15" ht="15" customHeight="1">
      <c r="A10" s="16" t="s">
        <v>120</v>
      </c>
      <c r="B10" s="5">
        <v>20</v>
      </c>
      <c r="C10" s="5" t="s">
        <v>116</v>
      </c>
      <c r="D10" s="5" t="s">
        <v>19</v>
      </c>
      <c r="E10" s="5" t="s">
        <v>117</v>
      </c>
      <c r="F10" s="3">
        <v>0</v>
      </c>
      <c r="G10" s="3">
        <v>1</v>
      </c>
      <c r="H10" s="3">
        <v>2</v>
      </c>
      <c r="I10" s="3">
        <v>1</v>
      </c>
      <c r="J10" s="3">
        <v>0</v>
      </c>
      <c r="K10" s="3">
        <v>4</v>
      </c>
      <c r="L10" s="7">
        <f t="shared" si="0"/>
        <v>8</v>
      </c>
      <c r="M10" s="8">
        <f t="shared" si="1"/>
        <v>0.36363636363636365</v>
      </c>
      <c r="N10" s="4" t="s">
        <v>217</v>
      </c>
    </row>
    <row r="11" spans="1:15" ht="15" customHeight="1">
      <c r="A11" s="16" t="s">
        <v>185</v>
      </c>
      <c r="B11" s="5">
        <v>27</v>
      </c>
      <c r="C11" s="5" t="s">
        <v>182</v>
      </c>
      <c r="D11" s="5" t="s">
        <v>19</v>
      </c>
      <c r="E11" s="5" t="s">
        <v>192</v>
      </c>
      <c r="F11" s="3">
        <v>1</v>
      </c>
      <c r="G11" s="3">
        <v>1</v>
      </c>
      <c r="H11" s="3">
        <v>0</v>
      </c>
      <c r="I11" s="3">
        <v>0</v>
      </c>
      <c r="J11" s="3">
        <v>5</v>
      </c>
      <c r="K11" s="3">
        <v>1</v>
      </c>
      <c r="L11" s="7">
        <f t="shared" si="0"/>
        <v>8</v>
      </c>
      <c r="M11" s="8">
        <f t="shared" si="1"/>
        <v>0.36363636363636365</v>
      </c>
      <c r="N11" s="4" t="s">
        <v>217</v>
      </c>
    </row>
    <row r="12" spans="1:15" ht="15" customHeight="1">
      <c r="A12" s="15" t="s">
        <v>64</v>
      </c>
      <c r="B12" s="2">
        <v>16</v>
      </c>
      <c r="C12" s="2" t="s">
        <v>56</v>
      </c>
      <c r="D12" s="2" t="s">
        <v>19</v>
      </c>
      <c r="E12" s="2" t="s">
        <v>20</v>
      </c>
      <c r="F12" s="3">
        <v>0</v>
      </c>
      <c r="G12" s="3">
        <v>0</v>
      </c>
      <c r="H12" s="3">
        <v>2</v>
      </c>
      <c r="I12" s="3">
        <v>0</v>
      </c>
      <c r="J12" s="3">
        <v>2</v>
      </c>
      <c r="K12" s="3">
        <v>3</v>
      </c>
      <c r="L12" s="7">
        <f t="shared" si="0"/>
        <v>7</v>
      </c>
      <c r="M12" s="8">
        <f t="shared" si="1"/>
        <v>0.31818181818181818</v>
      </c>
      <c r="N12" s="4" t="s">
        <v>217</v>
      </c>
    </row>
    <row r="13" spans="1:15" ht="15" customHeight="1">
      <c r="A13" s="16" t="s">
        <v>66</v>
      </c>
      <c r="B13" s="5">
        <v>29</v>
      </c>
      <c r="C13" s="5" t="s">
        <v>56</v>
      </c>
      <c r="D13" s="5" t="s">
        <v>19</v>
      </c>
      <c r="E13" s="5" t="s">
        <v>20</v>
      </c>
      <c r="F13" s="3">
        <v>2</v>
      </c>
      <c r="G13" s="3">
        <v>1</v>
      </c>
      <c r="H13" s="3">
        <v>0</v>
      </c>
      <c r="I13" s="3">
        <v>0</v>
      </c>
      <c r="J13" s="3">
        <v>0</v>
      </c>
      <c r="K13" s="3">
        <v>4</v>
      </c>
      <c r="L13" s="7">
        <f t="shared" si="0"/>
        <v>7</v>
      </c>
      <c r="M13" s="8">
        <f t="shared" si="1"/>
        <v>0.31818181818181818</v>
      </c>
      <c r="N13" s="4" t="s">
        <v>217</v>
      </c>
    </row>
    <row r="14" spans="1:15" ht="15" customHeight="1">
      <c r="A14" s="16" t="s">
        <v>188</v>
      </c>
      <c r="B14" s="5">
        <v>2</v>
      </c>
      <c r="C14" s="5" t="s">
        <v>182</v>
      </c>
      <c r="D14" s="5" t="s">
        <v>19</v>
      </c>
      <c r="E14" s="5" t="s">
        <v>192</v>
      </c>
      <c r="F14" s="3">
        <v>1</v>
      </c>
      <c r="G14" s="3">
        <v>1</v>
      </c>
      <c r="H14" s="3">
        <v>1</v>
      </c>
      <c r="I14" s="3">
        <v>1</v>
      </c>
      <c r="J14" s="3">
        <v>0</v>
      </c>
      <c r="K14" s="3">
        <v>3</v>
      </c>
      <c r="L14" s="7">
        <f t="shared" si="0"/>
        <v>7</v>
      </c>
      <c r="M14" s="8">
        <f t="shared" si="1"/>
        <v>0.31818181818181818</v>
      </c>
      <c r="N14" s="4" t="s">
        <v>217</v>
      </c>
    </row>
    <row r="15" spans="1:15" ht="15" customHeight="1">
      <c r="A15" s="16" t="s">
        <v>62</v>
      </c>
      <c r="B15" s="5">
        <v>8</v>
      </c>
      <c r="C15" s="5" t="s">
        <v>56</v>
      </c>
      <c r="D15" s="5" t="s">
        <v>19</v>
      </c>
      <c r="E15" s="5" t="s">
        <v>20</v>
      </c>
      <c r="F15" s="3">
        <v>1</v>
      </c>
      <c r="G15" s="3">
        <v>2</v>
      </c>
      <c r="H15" s="3">
        <v>0</v>
      </c>
      <c r="I15" s="3">
        <v>0</v>
      </c>
      <c r="J15" s="3">
        <v>0</v>
      </c>
      <c r="K15" s="3">
        <v>3</v>
      </c>
      <c r="L15" s="7">
        <f t="shared" si="0"/>
        <v>6</v>
      </c>
      <c r="M15" s="8">
        <f t="shared" si="1"/>
        <v>0.27272727272727271</v>
      </c>
      <c r="N15" s="4" t="s">
        <v>217</v>
      </c>
    </row>
    <row r="16" spans="1:15" ht="15" customHeight="1">
      <c r="A16" s="15" t="s">
        <v>119</v>
      </c>
      <c r="B16" s="5">
        <v>25</v>
      </c>
      <c r="C16" s="5" t="s">
        <v>116</v>
      </c>
      <c r="D16" s="5" t="s">
        <v>19</v>
      </c>
      <c r="E16" s="5" t="s">
        <v>117</v>
      </c>
      <c r="F16" s="3">
        <v>1</v>
      </c>
      <c r="G16" s="3">
        <v>2</v>
      </c>
      <c r="H16" s="3">
        <v>0</v>
      </c>
      <c r="I16" s="3">
        <v>0</v>
      </c>
      <c r="J16" s="3">
        <v>0</v>
      </c>
      <c r="K16" s="3">
        <v>3</v>
      </c>
      <c r="L16" s="7">
        <f t="shared" si="0"/>
        <v>6</v>
      </c>
      <c r="M16" s="8">
        <f t="shared" si="1"/>
        <v>0.27272727272727271</v>
      </c>
      <c r="N16" s="4" t="s">
        <v>217</v>
      </c>
    </row>
    <row r="17" spans="1:14" ht="15" customHeight="1">
      <c r="A17" s="16" t="s">
        <v>189</v>
      </c>
      <c r="B17" s="5">
        <v>22</v>
      </c>
      <c r="C17" s="5" t="s">
        <v>182</v>
      </c>
      <c r="D17" s="5" t="s">
        <v>19</v>
      </c>
      <c r="E17" s="5" t="s">
        <v>192</v>
      </c>
      <c r="F17" s="3">
        <v>1</v>
      </c>
      <c r="G17" s="3">
        <v>0</v>
      </c>
      <c r="H17" s="3">
        <v>0</v>
      </c>
      <c r="I17" s="3">
        <v>1</v>
      </c>
      <c r="J17" s="3">
        <v>1</v>
      </c>
      <c r="K17" s="3">
        <v>3</v>
      </c>
      <c r="L17" s="7">
        <f t="shared" si="0"/>
        <v>6</v>
      </c>
      <c r="M17" s="8">
        <f t="shared" si="1"/>
        <v>0.27272727272727271</v>
      </c>
      <c r="N17" s="4" t="s">
        <v>217</v>
      </c>
    </row>
    <row r="18" spans="1:14" ht="15" customHeight="1">
      <c r="A18" s="16" t="s">
        <v>190</v>
      </c>
      <c r="B18" s="5">
        <v>6</v>
      </c>
      <c r="C18" s="5" t="s">
        <v>182</v>
      </c>
      <c r="D18" s="5" t="s">
        <v>19</v>
      </c>
      <c r="E18" s="5" t="s">
        <v>192</v>
      </c>
      <c r="F18" s="3">
        <v>0</v>
      </c>
      <c r="G18" s="3">
        <v>0</v>
      </c>
      <c r="H18" s="3">
        <v>5</v>
      </c>
      <c r="I18" s="3">
        <v>1</v>
      </c>
      <c r="J18" s="3">
        <v>0</v>
      </c>
      <c r="K18" s="3">
        <v>0</v>
      </c>
      <c r="L18" s="7">
        <f t="shared" si="0"/>
        <v>6</v>
      </c>
      <c r="M18" s="8">
        <f t="shared" si="1"/>
        <v>0.27272727272727271</v>
      </c>
      <c r="N18" s="4" t="s">
        <v>217</v>
      </c>
    </row>
    <row r="19" spans="1:14" ht="15" customHeight="1">
      <c r="A19" s="15" t="s">
        <v>55</v>
      </c>
      <c r="B19" s="2">
        <v>10</v>
      </c>
      <c r="C19" s="2" t="s">
        <v>56</v>
      </c>
      <c r="D19" s="2" t="s">
        <v>19</v>
      </c>
      <c r="E19" s="2" t="s">
        <v>20</v>
      </c>
      <c r="F19" s="3">
        <v>0</v>
      </c>
      <c r="G19" s="3">
        <v>1</v>
      </c>
      <c r="H19" s="3">
        <v>2</v>
      </c>
      <c r="I19" s="3">
        <v>1</v>
      </c>
      <c r="J19" s="3">
        <v>1</v>
      </c>
      <c r="K19" s="3">
        <v>0</v>
      </c>
      <c r="L19" s="7">
        <f t="shared" si="0"/>
        <v>5</v>
      </c>
      <c r="M19" s="8">
        <f t="shared" si="1"/>
        <v>0.22727272727272727</v>
      </c>
      <c r="N19" s="4" t="s">
        <v>217</v>
      </c>
    </row>
    <row r="20" spans="1:14" ht="15" customHeight="1">
      <c r="A20" s="16" t="s">
        <v>57</v>
      </c>
      <c r="B20" s="5">
        <v>11</v>
      </c>
      <c r="C20" s="5" t="s">
        <v>56</v>
      </c>
      <c r="D20" s="5" t="s">
        <v>19</v>
      </c>
      <c r="E20" s="5" t="s">
        <v>20</v>
      </c>
      <c r="F20" s="3">
        <v>1</v>
      </c>
      <c r="G20" s="3">
        <v>0</v>
      </c>
      <c r="H20" s="3">
        <v>0</v>
      </c>
      <c r="I20" s="3">
        <v>1</v>
      </c>
      <c r="J20" s="3">
        <v>0</v>
      </c>
      <c r="K20" s="3">
        <v>3</v>
      </c>
      <c r="L20" s="7">
        <f t="shared" si="0"/>
        <v>5</v>
      </c>
      <c r="M20" s="8">
        <f t="shared" si="1"/>
        <v>0.22727272727272727</v>
      </c>
      <c r="N20" s="4" t="s">
        <v>217</v>
      </c>
    </row>
    <row r="21" spans="1:14" ht="15" customHeight="1">
      <c r="A21" s="15" t="s">
        <v>58</v>
      </c>
      <c r="B21" s="2">
        <v>12</v>
      </c>
      <c r="C21" s="2" t="s">
        <v>56</v>
      </c>
      <c r="D21" s="2" t="s">
        <v>19</v>
      </c>
      <c r="E21" s="2" t="s">
        <v>20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4</v>
      </c>
      <c r="L21" s="7">
        <f t="shared" si="0"/>
        <v>5</v>
      </c>
      <c r="M21" s="8">
        <f t="shared" si="1"/>
        <v>0.22727272727272727</v>
      </c>
      <c r="N21" s="4" t="s">
        <v>217</v>
      </c>
    </row>
    <row r="22" spans="1:14" ht="15" customHeight="1">
      <c r="A22" s="16" t="s">
        <v>61</v>
      </c>
      <c r="B22" s="5">
        <v>19</v>
      </c>
      <c r="C22" s="5" t="s">
        <v>56</v>
      </c>
      <c r="D22" s="5" t="s">
        <v>19</v>
      </c>
      <c r="E22" s="5" t="s">
        <v>20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4</v>
      </c>
      <c r="L22" s="7">
        <f t="shared" si="0"/>
        <v>5</v>
      </c>
      <c r="M22" s="8">
        <f t="shared" si="1"/>
        <v>0.22727272727272727</v>
      </c>
      <c r="N22" s="4" t="s">
        <v>217</v>
      </c>
    </row>
    <row r="23" spans="1:14" ht="15" customHeight="1">
      <c r="A23" s="16" t="s">
        <v>67</v>
      </c>
      <c r="B23" s="5">
        <v>3</v>
      </c>
      <c r="C23" s="5" t="s">
        <v>56</v>
      </c>
      <c r="D23" s="5" t="s">
        <v>19</v>
      </c>
      <c r="E23" s="5" t="s">
        <v>20</v>
      </c>
      <c r="F23" s="3">
        <v>0</v>
      </c>
      <c r="G23" s="3">
        <v>1</v>
      </c>
      <c r="H23" s="3">
        <v>0</v>
      </c>
      <c r="I23" s="3">
        <v>1</v>
      </c>
      <c r="J23" s="3">
        <v>1</v>
      </c>
      <c r="K23" s="3">
        <v>2</v>
      </c>
      <c r="L23" s="7">
        <f t="shared" si="0"/>
        <v>5</v>
      </c>
      <c r="M23" s="8">
        <f t="shared" si="1"/>
        <v>0.22727272727272727</v>
      </c>
      <c r="N23" s="4" t="s">
        <v>217</v>
      </c>
    </row>
    <row r="24" spans="1:14" ht="15" customHeight="1">
      <c r="A24" s="16" t="s">
        <v>115</v>
      </c>
      <c r="B24" s="5">
        <v>28</v>
      </c>
      <c r="C24" s="5" t="s">
        <v>116</v>
      </c>
      <c r="D24" s="5" t="s">
        <v>19</v>
      </c>
      <c r="E24" s="5" t="s">
        <v>117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3</v>
      </c>
      <c r="L24" s="7">
        <f t="shared" si="0"/>
        <v>5</v>
      </c>
      <c r="M24" s="8">
        <f t="shared" si="1"/>
        <v>0.22727272727272727</v>
      </c>
      <c r="N24" s="4" t="s">
        <v>217</v>
      </c>
    </row>
    <row r="25" spans="1:14" ht="15" customHeight="1">
      <c r="A25" s="15" t="s">
        <v>118</v>
      </c>
      <c r="B25" s="5">
        <v>14</v>
      </c>
      <c r="C25" s="5" t="s">
        <v>116</v>
      </c>
      <c r="D25" s="5" t="s">
        <v>19</v>
      </c>
      <c r="E25" s="5" t="s">
        <v>117</v>
      </c>
      <c r="F25" s="3">
        <v>0</v>
      </c>
      <c r="G25" s="3">
        <v>0</v>
      </c>
      <c r="H25" s="3">
        <v>0</v>
      </c>
      <c r="I25" s="3">
        <v>5</v>
      </c>
      <c r="J25" s="3">
        <v>0</v>
      </c>
      <c r="K25" s="3">
        <v>0</v>
      </c>
      <c r="L25" s="7">
        <f t="shared" si="0"/>
        <v>5</v>
      </c>
      <c r="M25" s="8">
        <f t="shared" si="1"/>
        <v>0.22727272727272727</v>
      </c>
      <c r="N25" s="4" t="s">
        <v>217</v>
      </c>
    </row>
    <row r="26" spans="1:14" ht="15" customHeight="1">
      <c r="A26" s="16" t="s">
        <v>121</v>
      </c>
      <c r="B26" s="5">
        <v>4</v>
      </c>
      <c r="C26" s="5" t="s">
        <v>116</v>
      </c>
      <c r="D26" s="5" t="s">
        <v>19</v>
      </c>
      <c r="E26" s="5" t="s">
        <v>117</v>
      </c>
      <c r="F26" s="3">
        <v>0</v>
      </c>
      <c r="G26" s="3">
        <v>1</v>
      </c>
      <c r="H26" s="3">
        <v>2</v>
      </c>
      <c r="I26" s="3">
        <v>0</v>
      </c>
      <c r="J26" s="3">
        <v>0</v>
      </c>
      <c r="K26" s="3">
        <v>2</v>
      </c>
      <c r="L26" s="7">
        <f t="shared" si="0"/>
        <v>5</v>
      </c>
      <c r="M26" s="8">
        <f t="shared" si="1"/>
        <v>0.22727272727272727</v>
      </c>
      <c r="N26" s="4" t="s">
        <v>217</v>
      </c>
    </row>
    <row r="27" spans="1:14" ht="15" customHeight="1">
      <c r="A27" s="16" t="s">
        <v>123</v>
      </c>
      <c r="B27" s="5">
        <v>26</v>
      </c>
      <c r="C27" s="5" t="s">
        <v>116</v>
      </c>
      <c r="D27" s="5" t="s">
        <v>19</v>
      </c>
      <c r="E27" s="5" t="s">
        <v>117</v>
      </c>
      <c r="F27" s="3">
        <v>0</v>
      </c>
      <c r="G27" s="3">
        <v>0</v>
      </c>
      <c r="H27" s="3">
        <v>3</v>
      </c>
      <c r="I27" s="3">
        <v>0</v>
      </c>
      <c r="J27" s="3">
        <v>0</v>
      </c>
      <c r="K27" s="3">
        <v>2</v>
      </c>
      <c r="L27" s="7">
        <f t="shared" si="0"/>
        <v>5</v>
      </c>
      <c r="M27" s="8">
        <f t="shared" si="1"/>
        <v>0.22727272727272727</v>
      </c>
      <c r="N27" s="4" t="s">
        <v>217</v>
      </c>
    </row>
    <row r="28" spans="1:14" ht="15" customHeight="1">
      <c r="A28" s="16" t="s">
        <v>181</v>
      </c>
      <c r="B28" s="5">
        <v>13</v>
      </c>
      <c r="C28" s="5" t="s">
        <v>182</v>
      </c>
      <c r="D28" s="5" t="s">
        <v>19</v>
      </c>
      <c r="E28" s="5" t="s">
        <v>192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0</v>
      </c>
      <c r="L28" s="7">
        <f t="shared" si="0"/>
        <v>5</v>
      </c>
      <c r="M28" s="8">
        <f t="shared" si="1"/>
        <v>0.22727272727272727</v>
      </c>
      <c r="N28" s="4" t="s">
        <v>217</v>
      </c>
    </row>
    <row r="29" spans="1:14" ht="15" customHeight="1">
      <c r="A29" s="16" t="s">
        <v>186</v>
      </c>
      <c r="B29" s="5">
        <v>7</v>
      </c>
      <c r="C29" s="5" t="s">
        <v>182</v>
      </c>
      <c r="D29" s="5" t="s">
        <v>19</v>
      </c>
      <c r="E29" s="5" t="s">
        <v>192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1</v>
      </c>
      <c r="L29" s="7">
        <f t="shared" si="0"/>
        <v>5</v>
      </c>
      <c r="M29" s="8">
        <f t="shared" si="1"/>
        <v>0.22727272727272727</v>
      </c>
      <c r="N29" s="4" t="s">
        <v>217</v>
      </c>
    </row>
    <row r="30" spans="1:14" ht="15" customHeight="1">
      <c r="A30" s="16" t="s">
        <v>191</v>
      </c>
      <c r="B30" s="5">
        <v>21</v>
      </c>
      <c r="C30" s="5" t="s">
        <v>182</v>
      </c>
      <c r="D30" s="5" t="s">
        <v>19</v>
      </c>
      <c r="E30" s="5" t="s">
        <v>192</v>
      </c>
      <c r="F30" s="3">
        <v>1</v>
      </c>
      <c r="G30" s="3">
        <v>1</v>
      </c>
      <c r="H30" s="3">
        <v>0</v>
      </c>
      <c r="I30" s="3">
        <v>1</v>
      </c>
      <c r="J30" s="3">
        <v>0</v>
      </c>
      <c r="K30" s="3">
        <v>2</v>
      </c>
      <c r="L30" s="7">
        <f t="shared" si="0"/>
        <v>5</v>
      </c>
      <c r="M30" s="8">
        <f t="shared" si="1"/>
        <v>0.22727272727272727</v>
      </c>
      <c r="N30" s="4" t="s">
        <v>217</v>
      </c>
    </row>
    <row r="31" spans="1:14" ht="15" customHeight="1">
      <c r="A31" s="16" t="s">
        <v>122</v>
      </c>
      <c r="B31" s="5">
        <v>5</v>
      </c>
      <c r="C31" s="5" t="s">
        <v>116</v>
      </c>
      <c r="D31" s="5" t="s">
        <v>19</v>
      </c>
      <c r="E31" s="5" t="s">
        <v>117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2</v>
      </c>
      <c r="L31" s="7">
        <f t="shared" si="0"/>
        <v>3</v>
      </c>
      <c r="M31" s="8">
        <f t="shared" si="1"/>
        <v>0.13636363636363635</v>
      </c>
      <c r="N31" s="4" t="s">
        <v>217</v>
      </c>
    </row>
    <row r="32" spans="1:14" ht="15" customHeight="1">
      <c r="A32" s="16" t="s">
        <v>124</v>
      </c>
      <c r="B32" s="5">
        <v>1</v>
      </c>
      <c r="C32" s="5" t="s">
        <v>116</v>
      </c>
      <c r="D32" s="5" t="s">
        <v>19</v>
      </c>
      <c r="E32" s="5" t="s">
        <v>117</v>
      </c>
      <c r="F32" s="3">
        <v>1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7">
        <f t="shared" si="0"/>
        <v>3</v>
      </c>
      <c r="M32" s="8">
        <f t="shared" si="1"/>
        <v>0.13636363636363635</v>
      </c>
      <c r="N32" s="4" t="s">
        <v>217</v>
      </c>
    </row>
    <row r="33" spans="1:14" ht="15" customHeight="1">
      <c r="A33" s="16" t="s">
        <v>183</v>
      </c>
      <c r="B33" s="5">
        <v>18</v>
      </c>
      <c r="C33" s="5" t="s">
        <v>182</v>
      </c>
      <c r="D33" s="5" t="s">
        <v>19</v>
      </c>
      <c r="E33" s="5" t="s">
        <v>192</v>
      </c>
      <c r="F33" s="3">
        <v>1</v>
      </c>
      <c r="G33" s="3">
        <v>1</v>
      </c>
      <c r="H33" s="3">
        <v>1</v>
      </c>
      <c r="I33" s="3">
        <v>0</v>
      </c>
      <c r="J33" s="3">
        <v>0</v>
      </c>
      <c r="K33" s="3">
        <v>0</v>
      </c>
      <c r="L33" s="7">
        <f t="shared" si="0"/>
        <v>3</v>
      </c>
      <c r="M33" s="8">
        <f t="shared" si="1"/>
        <v>0.13636363636363635</v>
      </c>
      <c r="N33" s="4" t="s">
        <v>217</v>
      </c>
    </row>
    <row r="34" spans="1:14" ht="15.75">
      <c r="A34" s="16" t="s">
        <v>184</v>
      </c>
      <c r="B34" s="5">
        <v>17</v>
      </c>
      <c r="C34" s="5" t="s">
        <v>182</v>
      </c>
      <c r="D34" s="5" t="s">
        <v>19</v>
      </c>
      <c r="E34" s="5" t="s">
        <v>192</v>
      </c>
      <c r="F34" s="3">
        <v>1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7">
        <f t="shared" si="0"/>
        <v>3</v>
      </c>
      <c r="M34" s="8">
        <f t="shared" si="1"/>
        <v>0.13636363636363635</v>
      </c>
      <c r="N34" s="4" t="s">
        <v>217</v>
      </c>
    </row>
    <row r="35" spans="1:14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7">
        <f t="shared" ref="L35:L68" si="2">IF(SUM(F35:K35)&gt;$O$1, "больше макс!", SUM(F35:K35))</f>
        <v>0</v>
      </c>
      <c r="M35" s="8">
        <f t="shared" ref="M35:M67" si="3">L35/$O$1</f>
        <v>0</v>
      </c>
      <c r="N35" s="4"/>
    </row>
    <row r="36" spans="1:14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7">
        <f t="shared" si="2"/>
        <v>0</v>
      </c>
      <c r="M36" s="8">
        <f t="shared" si="3"/>
        <v>0</v>
      </c>
      <c r="N36" s="4"/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7">
        <f t="shared" si="2"/>
        <v>0</v>
      </c>
      <c r="M37" s="8">
        <f t="shared" si="3"/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7">
        <f t="shared" si="2"/>
        <v>0</v>
      </c>
      <c r="M38" s="8">
        <f t="shared" si="3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7">
        <f t="shared" si="2"/>
        <v>0</v>
      </c>
      <c r="M39" s="8">
        <f t="shared" si="3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7">
        <f t="shared" si="2"/>
        <v>0</v>
      </c>
      <c r="M40" s="8">
        <f t="shared" si="3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7">
        <f t="shared" si="2"/>
        <v>0</v>
      </c>
      <c r="M41" s="8">
        <f t="shared" si="3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7">
        <f t="shared" si="2"/>
        <v>0</v>
      </c>
      <c r="M42" s="8">
        <f t="shared" si="3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7">
        <f t="shared" si="2"/>
        <v>0</v>
      </c>
      <c r="M43" s="8">
        <f t="shared" si="3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7">
        <f t="shared" si="2"/>
        <v>0</v>
      </c>
      <c r="M44" s="8">
        <f t="shared" si="3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7">
        <f t="shared" si="2"/>
        <v>0</v>
      </c>
      <c r="M45" s="8">
        <f t="shared" si="3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7">
        <f t="shared" si="2"/>
        <v>0</v>
      </c>
      <c r="M46" s="8">
        <f t="shared" si="3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7">
        <f t="shared" si="2"/>
        <v>0</v>
      </c>
      <c r="M47" s="8">
        <f t="shared" si="3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7">
        <f t="shared" si="2"/>
        <v>0</v>
      </c>
      <c r="M48" s="8">
        <f t="shared" si="3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7">
        <f t="shared" si="2"/>
        <v>0</v>
      </c>
      <c r="M49" s="8">
        <f t="shared" si="3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7">
        <f t="shared" si="2"/>
        <v>0</v>
      </c>
      <c r="M50" s="8">
        <f t="shared" si="3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7">
        <f t="shared" si="2"/>
        <v>0</v>
      </c>
      <c r="M51" s="8">
        <f t="shared" si="3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7">
        <f t="shared" si="2"/>
        <v>0</v>
      </c>
      <c r="M52" s="8">
        <f t="shared" si="3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7">
        <f t="shared" si="2"/>
        <v>0</v>
      </c>
      <c r="M53" s="8">
        <f t="shared" si="3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7">
        <f t="shared" si="2"/>
        <v>0</v>
      </c>
      <c r="M54" s="8">
        <f t="shared" si="3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7">
        <f t="shared" si="2"/>
        <v>0</v>
      </c>
      <c r="M55" s="8">
        <f t="shared" si="3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7">
        <f t="shared" si="2"/>
        <v>0</v>
      </c>
      <c r="M56" s="8">
        <f t="shared" si="3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7">
        <f t="shared" si="2"/>
        <v>0</v>
      </c>
      <c r="M57" s="8">
        <f t="shared" si="3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7">
        <f t="shared" si="2"/>
        <v>0</v>
      </c>
      <c r="M58" s="8">
        <f t="shared" si="3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7">
        <f t="shared" si="2"/>
        <v>0</v>
      </c>
      <c r="M59" s="8">
        <f t="shared" si="3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7">
        <f t="shared" si="2"/>
        <v>0</v>
      </c>
      <c r="M60" s="8">
        <f t="shared" si="3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7">
        <f t="shared" si="2"/>
        <v>0</v>
      </c>
      <c r="M61" s="8">
        <f t="shared" si="3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7">
        <f t="shared" si="2"/>
        <v>0</v>
      </c>
      <c r="M62" s="8">
        <f t="shared" si="3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7">
        <f t="shared" si="2"/>
        <v>0</v>
      </c>
      <c r="M63" s="8">
        <f t="shared" si="3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7">
        <f t="shared" si="2"/>
        <v>0</v>
      </c>
      <c r="M64" s="8">
        <f t="shared" si="3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7">
        <f t="shared" si="2"/>
        <v>0</v>
      </c>
      <c r="M65" s="8">
        <f t="shared" si="3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7">
        <f t="shared" si="2"/>
        <v>0</v>
      </c>
      <c r="M66" s="8">
        <f t="shared" si="3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7">
        <f t="shared" si="2"/>
        <v>0</v>
      </c>
      <c r="M67" s="8">
        <f t="shared" si="3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7">
        <f t="shared" si="2"/>
        <v>0</v>
      </c>
      <c r="M68" s="8">
        <f t="shared" ref="M68:M99" si="4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7">
        <f t="shared" ref="L69:L99" si="5">IF(SUM(F69:K69)&gt;$O$1, "больше макс!", SUM(F69:K69))</f>
        <v>0</v>
      </c>
      <c r="M69" s="8">
        <f t="shared" si="4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7">
        <f t="shared" si="5"/>
        <v>0</v>
      </c>
      <c r="M70" s="8">
        <f t="shared" si="4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7">
        <f t="shared" si="5"/>
        <v>0</v>
      </c>
      <c r="M71" s="8">
        <f t="shared" si="4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7">
        <f t="shared" si="5"/>
        <v>0</v>
      </c>
      <c r="M72" s="8">
        <f t="shared" si="4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7">
        <f t="shared" si="5"/>
        <v>0</v>
      </c>
      <c r="M73" s="8">
        <f t="shared" si="4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7">
        <f t="shared" si="5"/>
        <v>0</v>
      </c>
      <c r="M74" s="8">
        <f t="shared" si="4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7">
        <f t="shared" si="5"/>
        <v>0</v>
      </c>
      <c r="M75" s="8">
        <f t="shared" si="4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7">
        <f t="shared" si="5"/>
        <v>0</v>
      </c>
      <c r="M76" s="8">
        <f t="shared" si="4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7">
        <f t="shared" si="5"/>
        <v>0</v>
      </c>
      <c r="M77" s="8">
        <f t="shared" si="4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7">
        <f t="shared" si="5"/>
        <v>0</v>
      </c>
      <c r="M78" s="8">
        <f t="shared" si="4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7">
        <f t="shared" si="5"/>
        <v>0</v>
      </c>
      <c r="M79" s="8">
        <f t="shared" si="4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7">
        <f t="shared" si="5"/>
        <v>0</v>
      </c>
      <c r="M80" s="8">
        <f t="shared" si="4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7">
        <f t="shared" si="5"/>
        <v>0</v>
      </c>
      <c r="M81" s="8">
        <f t="shared" si="4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7">
        <f t="shared" si="5"/>
        <v>0</v>
      </c>
      <c r="M82" s="8">
        <f t="shared" si="4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7">
        <f t="shared" si="5"/>
        <v>0</v>
      </c>
      <c r="M83" s="8">
        <f t="shared" si="4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7">
        <f t="shared" si="5"/>
        <v>0</v>
      </c>
      <c r="M84" s="8">
        <f t="shared" si="4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7">
        <f t="shared" si="5"/>
        <v>0</v>
      </c>
      <c r="M85" s="8">
        <f t="shared" si="4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7">
        <f t="shared" si="5"/>
        <v>0</v>
      </c>
      <c r="M86" s="8">
        <f t="shared" si="4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7">
        <f t="shared" si="5"/>
        <v>0</v>
      </c>
      <c r="M87" s="8">
        <f t="shared" si="4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7">
        <f t="shared" si="5"/>
        <v>0</v>
      </c>
      <c r="M88" s="8">
        <f t="shared" si="4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7">
        <f t="shared" si="5"/>
        <v>0</v>
      </c>
      <c r="M89" s="8">
        <f t="shared" si="4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7">
        <f t="shared" si="5"/>
        <v>0</v>
      </c>
      <c r="M90" s="8">
        <f t="shared" si="4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7">
        <f t="shared" si="5"/>
        <v>0</v>
      </c>
      <c r="M91" s="8">
        <f t="shared" si="4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7">
        <f t="shared" si="5"/>
        <v>0</v>
      </c>
      <c r="M92" s="8">
        <f t="shared" si="4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7">
        <f t="shared" si="5"/>
        <v>0</v>
      </c>
      <c r="M93" s="8">
        <f t="shared" si="4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7">
        <f t="shared" si="5"/>
        <v>0</v>
      </c>
      <c r="M94" s="8">
        <f t="shared" si="4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7">
        <f t="shared" si="5"/>
        <v>0</v>
      </c>
      <c r="M95" s="8">
        <f t="shared" si="4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7">
        <f t="shared" si="5"/>
        <v>0</v>
      </c>
      <c r="M96" s="8">
        <f t="shared" si="4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7">
        <f t="shared" si="5"/>
        <v>0</v>
      </c>
      <c r="M97" s="8">
        <f t="shared" si="4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7">
        <f t="shared" si="5"/>
        <v>0</v>
      </c>
      <c r="M98" s="8">
        <f t="shared" si="4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7">
        <f t="shared" si="5"/>
        <v>0</v>
      </c>
      <c r="M99" s="8">
        <f t="shared" si="4"/>
        <v>0</v>
      </c>
      <c r="N99" s="4"/>
    </row>
  </sheetData>
  <sortState ref="A4:M34">
    <sortCondition descending="1" ref="M4:M34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9"/>
  <sheetViews>
    <sheetView zoomScale="70" zoomScaleNormal="70" workbookViewId="0">
      <selection activeCell="P14" sqref="P14"/>
    </sheetView>
  </sheetViews>
  <sheetFormatPr defaultColWidth="9.140625" defaultRowHeight="15"/>
  <cols>
    <col min="1" max="1" width="37" style="1" customWidth="1"/>
    <col min="2" max="2" width="8.42578125" style="1" bestFit="1" customWidth="1"/>
    <col min="3" max="3" width="7.28515625" style="1" customWidth="1"/>
    <col min="4" max="4" width="29.42578125" style="1" customWidth="1"/>
    <col min="5" max="5" width="37.28515625" style="1" customWidth="1"/>
    <col min="6" max="12" width="7.140625" style="6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4">
        <v>42</v>
      </c>
    </row>
    <row r="2" spans="1:16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9" t="s">
        <v>4</v>
      </c>
      <c r="N2" s="8" t="s">
        <v>5</v>
      </c>
      <c r="O2" s="9" t="s">
        <v>6</v>
      </c>
    </row>
    <row r="3" spans="1:16" ht="15.75">
      <c r="A3" s="11" t="str">
        <f ca="1">MID(CELL("filename",A1),SEARCH("]",CELL("filename"))+1,255)</f>
        <v>7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6" ht="15" customHeight="1">
      <c r="A4" s="16" t="s">
        <v>80</v>
      </c>
      <c r="B4" s="5">
        <v>12</v>
      </c>
      <c r="C4" s="5" t="s">
        <v>78</v>
      </c>
      <c r="D4" s="5" t="s">
        <v>19</v>
      </c>
      <c r="E4" s="5" t="s">
        <v>20</v>
      </c>
      <c r="F4" s="3">
        <v>6</v>
      </c>
      <c r="G4" s="3">
        <v>7</v>
      </c>
      <c r="H4" s="3">
        <v>6</v>
      </c>
      <c r="I4" s="3">
        <v>2</v>
      </c>
      <c r="J4" s="3">
        <v>4</v>
      </c>
      <c r="K4" s="3">
        <v>5</v>
      </c>
      <c r="L4" s="3">
        <v>4</v>
      </c>
      <c r="M4" s="7">
        <f t="shared" ref="M4:M17" si="0">IF(SUM(F4:L4)&gt;$P$1, "больше макс!", SUM(F4:L4))</f>
        <v>34</v>
      </c>
      <c r="N4" s="8">
        <f t="shared" ref="N4:N17" si="1">M4/$P$1</f>
        <v>0.80952380952380953</v>
      </c>
      <c r="O4" s="4" t="s">
        <v>179</v>
      </c>
    </row>
    <row r="5" spans="1:16" ht="15" customHeight="1">
      <c r="A5" s="16" t="s">
        <v>201</v>
      </c>
      <c r="B5" s="5">
        <v>6</v>
      </c>
      <c r="C5" s="5" t="s">
        <v>70</v>
      </c>
      <c r="D5" s="5" t="s">
        <v>19</v>
      </c>
      <c r="E5" s="5" t="s">
        <v>45</v>
      </c>
      <c r="F5" s="3">
        <v>5</v>
      </c>
      <c r="G5" s="3">
        <v>6</v>
      </c>
      <c r="H5" s="3">
        <v>6</v>
      </c>
      <c r="I5" s="3">
        <v>2</v>
      </c>
      <c r="J5" s="3">
        <v>4</v>
      </c>
      <c r="K5" s="3">
        <v>3</v>
      </c>
      <c r="L5" s="3">
        <v>4</v>
      </c>
      <c r="M5" s="7">
        <f t="shared" si="0"/>
        <v>30</v>
      </c>
      <c r="N5" s="8">
        <f t="shared" si="1"/>
        <v>0.7142857142857143</v>
      </c>
      <c r="O5" s="4" t="s">
        <v>180</v>
      </c>
    </row>
    <row r="6" spans="1:16" ht="15" customHeight="1">
      <c r="A6" s="15" t="s">
        <v>77</v>
      </c>
      <c r="B6" s="2">
        <v>9</v>
      </c>
      <c r="C6" s="2" t="s">
        <v>78</v>
      </c>
      <c r="D6" s="2" t="s">
        <v>19</v>
      </c>
      <c r="E6" s="2" t="s">
        <v>20</v>
      </c>
      <c r="F6" s="3">
        <v>0</v>
      </c>
      <c r="G6" s="3">
        <v>2</v>
      </c>
      <c r="H6" s="3">
        <v>3</v>
      </c>
      <c r="I6" s="3">
        <v>4</v>
      </c>
      <c r="J6" s="3">
        <v>3</v>
      </c>
      <c r="K6" s="3">
        <v>0</v>
      </c>
      <c r="L6" s="3">
        <v>4</v>
      </c>
      <c r="M6" s="7">
        <f t="shared" si="0"/>
        <v>16</v>
      </c>
      <c r="N6" s="8">
        <f t="shared" si="1"/>
        <v>0.38095238095238093</v>
      </c>
      <c r="O6" s="4" t="s">
        <v>217</v>
      </c>
    </row>
    <row r="7" spans="1:16" ht="15" customHeight="1">
      <c r="A7" s="16" t="s">
        <v>82</v>
      </c>
      <c r="B7" s="5">
        <v>10</v>
      </c>
      <c r="C7" s="5" t="s">
        <v>78</v>
      </c>
      <c r="D7" s="5" t="s">
        <v>19</v>
      </c>
      <c r="E7" s="5" t="s">
        <v>20</v>
      </c>
      <c r="F7" s="3">
        <v>1</v>
      </c>
      <c r="G7" s="3">
        <v>0</v>
      </c>
      <c r="H7" s="3">
        <v>3</v>
      </c>
      <c r="I7" s="3">
        <v>3</v>
      </c>
      <c r="J7" s="3">
        <v>2</v>
      </c>
      <c r="K7" s="3">
        <v>1</v>
      </c>
      <c r="L7" s="3">
        <v>4</v>
      </c>
      <c r="M7" s="7">
        <f t="shared" si="0"/>
        <v>14</v>
      </c>
      <c r="N7" s="8">
        <f t="shared" si="1"/>
        <v>0.33333333333333331</v>
      </c>
      <c r="O7" s="4" t="s">
        <v>217</v>
      </c>
    </row>
    <row r="8" spans="1:16" ht="15" customHeight="1">
      <c r="A8" s="16" t="s">
        <v>81</v>
      </c>
      <c r="B8" s="5">
        <v>3</v>
      </c>
      <c r="C8" s="5" t="s">
        <v>78</v>
      </c>
      <c r="D8" s="5" t="s">
        <v>19</v>
      </c>
      <c r="E8" s="5" t="s">
        <v>20</v>
      </c>
      <c r="F8" s="3">
        <v>2</v>
      </c>
      <c r="G8" s="3">
        <v>3</v>
      </c>
      <c r="H8" s="3">
        <v>3</v>
      </c>
      <c r="I8" s="3">
        <v>2</v>
      </c>
      <c r="J8" s="3">
        <v>0</v>
      </c>
      <c r="K8" s="3">
        <v>1</v>
      </c>
      <c r="L8" s="3">
        <v>2</v>
      </c>
      <c r="M8" s="7">
        <f t="shared" si="0"/>
        <v>13</v>
      </c>
      <c r="N8" s="8">
        <f t="shared" si="1"/>
        <v>0.30952380952380953</v>
      </c>
      <c r="O8" s="4" t="s">
        <v>217</v>
      </c>
    </row>
    <row r="9" spans="1:16" ht="15" customHeight="1">
      <c r="A9" s="16" t="s">
        <v>74</v>
      </c>
      <c r="B9" s="5">
        <v>13</v>
      </c>
      <c r="C9" s="5" t="s">
        <v>70</v>
      </c>
      <c r="D9" s="5" t="s">
        <v>19</v>
      </c>
      <c r="E9" s="5" t="s">
        <v>45</v>
      </c>
      <c r="F9" s="3">
        <v>0</v>
      </c>
      <c r="G9" s="3">
        <v>2</v>
      </c>
      <c r="H9" s="3">
        <v>3</v>
      </c>
      <c r="I9" s="3">
        <v>0</v>
      </c>
      <c r="J9" s="3">
        <v>1</v>
      </c>
      <c r="K9" s="3">
        <v>2</v>
      </c>
      <c r="L9" s="3">
        <v>3</v>
      </c>
      <c r="M9" s="7">
        <f t="shared" si="0"/>
        <v>11</v>
      </c>
      <c r="N9" s="8">
        <f t="shared" si="1"/>
        <v>0.26190476190476192</v>
      </c>
      <c r="O9" s="4" t="s">
        <v>217</v>
      </c>
    </row>
    <row r="10" spans="1:16" ht="15" customHeight="1">
      <c r="A10" s="16" t="s">
        <v>83</v>
      </c>
      <c r="B10" s="5">
        <v>7</v>
      </c>
      <c r="C10" s="5" t="s">
        <v>78</v>
      </c>
      <c r="D10" s="5" t="s">
        <v>19</v>
      </c>
      <c r="E10" s="5" t="s">
        <v>20</v>
      </c>
      <c r="F10" s="3">
        <v>1</v>
      </c>
      <c r="G10" s="3">
        <v>1</v>
      </c>
      <c r="H10" s="3">
        <v>3</v>
      </c>
      <c r="I10" s="3">
        <v>0</v>
      </c>
      <c r="J10" s="3">
        <v>2</v>
      </c>
      <c r="K10" s="3">
        <v>0</v>
      </c>
      <c r="L10" s="3">
        <v>4</v>
      </c>
      <c r="M10" s="7">
        <f t="shared" si="0"/>
        <v>11</v>
      </c>
      <c r="N10" s="8">
        <f t="shared" si="1"/>
        <v>0.26190476190476192</v>
      </c>
      <c r="O10" s="4" t="s">
        <v>217</v>
      </c>
    </row>
    <row r="11" spans="1:16" ht="15" customHeight="1">
      <c r="A11" s="16" t="s">
        <v>75</v>
      </c>
      <c r="B11" s="5">
        <v>4</v>
      </c>
      <c r="C11" s="5" t="s">
        <v>70</v>
      </c>
      <c r="D11" s="5" t="s">
        <v>19</v>
      </c>
      <c r="E11" s="5" t="s">
        <v>45</v>
      </c>
      <c r="F11" s="3">
        <v>2</v>
      </c>
      <c r="G11" s="3">
        <v>2</v>
      </c>
      <c r="H11" s="3">
        <v>1</v>
      </c>
      <c r="I11" s="3">
        <v>0</v>
      </c>
      <c r="J11" s="3">
        <v>0</v>
      </c>
      <c r="K11" s="3">
        <v>1</v>
      </c>
      <c r="L11" s="3">
        <v>4</v>
      </c>
      <c r="M11" s="7">
        <f t="shared" si="0"/>
        <v>10</v>
      </c>
      <c r="N11" s="8">
        <f t="shared" si="1"/>
        <v>0.23809523809523808</v>
      </c>
      <c r="O11" s="4" t="s">
        <v>217</v>
      </c>
    </row>
    <row r="12" spans="1:16" ht="15" customHeight="1">
      <c r="A12" s="16" t="s">
        <v>76</v>
      </c>
      <c r="B12" s="5">
        <v>2</v>
      </c>
      <c r="C12" s="5" t="s">
        <v>70</v>
      </c>
      <c r="D12" s="5" t="s">
        <v>19</v>
      </c>
      <c r="E12" s="5" t="s">
        <v>45</v>
      </c>
      <c r="F12" s="3">
        <v>0</v>
      </c>
      <c r="G12" s="3">
        <v>2</v>
      </c>
      <c r="H12" s="3">
        <v>2</v>
      </c>
      <c r="I12" s="3">
        <v>1</v>
      </c>
      <c r="J12" s="3">
        <v>2</v>
      </c>
      <c r="K12" s="3">
        <v>0</v>
      </c>
      <c r="L12" s="3">
        <v>2</v>
      </c>
      <c r="M12" s="7">
        <f t="shared" si="0"/>
        <v>9</v>
      </c>
      <c r="N12" s="8">
        <f t="shared" si="1"/>
        <v>0.21428571428571427</v>
      </c>
      <c r="O12" s="4" t="s">
        <v>217</v>
      </c>
    </row>
    <row r="13" spans="1:16" ht="15" customHeight="1">
      <c r="A13" s="16" t="s">
        <v>71</v>
      </c>
      <c r="B13" s="5">
        <v>1</v>
      </c>
      <c r="C13" s="5" t="s">
        <v>70</v>
      </c>
      <c r="D13" s="5" t="s">
        <v>19</v>
      </c>
      <c r="E13" s="5" t="s">
        <v>45</v>
      </c>
      <c r="F13" s="3">
        <v>2</v>
      </c>
      <c r="G13" s="3">
        <v>0</v>
      </c>
      <c r="H13" s="3">
        <v>1</v>
      </c>
      <c r="I13" s="3">
        <v>1</v>
      </c>
      <c r="J13" s="3">
        <v>0</v>
      </c>
      <c r="K13" s="3">
        <v>0</v>
      </c>
      <c r="L13" s="3">
        <v>4</v>
      </c>
      <c r="M13" s="7">
        <f t="shared" si="0"/>
        <v>8</v>
      </c>
      <c r="N13" s="8">
        <f t="shared" si="1"/>
        <v>0.19047619047619047</v>
      </c>
      <c r="O13" s="4" t="s">
        <v>217</v>
      </c>
    </row>
    <row r="14" spans="1:16" ht="15" customHeight="1">
      <c r="A14" s="15" t="s">
        <v>73</v>
      </c>
      <c r="B14" s="2">
        <v>14</v>
      </c>
      <c r="C14" s="2" t="s">
        <v>70</v>
      </c>
      <c r="D14" s="2" t="s">
        <v>19</v>
      </c>
      <c r="E14" s="2" t="s">
        <v>45</v>
      </c>
      <c r="F14" s="3">
        <v>3</v>
      </c>
      <c r="G14" s="3">
        <v>1</v>
      </c>
      <c r="H14" s="3">
        <v>1</v>
      </c>
      <c r="I14" s="3">
        <v>1</v>
      </c>
      <c r="J14" s="3">
        <v>0</v>
      </c>
      <c r="K14" s="3">
        <v>0</v>
      </c>
      <c r="L14" s="3">
        <v>0</v>
      </c>
      <c r="M14" s="7">
        <f t="shared" si="0"/>
        <v>6</v>
      </c>
      <c r="N14" s="8">
        <f t="shared" si="1"/>
        <v>0.14285714285714285</v>
      </c>
      <c r="O14" s="4" t="s">
        <v>217</v>
      </c>
    </row>
    <row r="15" spans="1:16" ht="15" customHeight="1">
      <c r="A15" s="15" t="s">
        <v>69</v>
      </c>
      <c r="B15" s="2">
        <v>5</v>
      </c>
      <c r="C15" s="2" t="s">
        <v>70</v>
      </c>
      <c r="D15" s="2" t="s">
        <v>19</v>
      </c>
      <c r="E15" s="2" t="s">
        <v>45</v>
      </c>
      <c r="F15" s="3">
        <v>0</v>
      </c>
      <c r="G15" s="3">
        <v>1</v>
      </c>
      <c r="H15" s="3">
        <v>0</v>
      </c>
      <c r="I15" s="3">
        <v>1</v>
      </c>
      <c r="J15" s="3">
        <v>0</v>
      </c>
      <c r="K15" s="3">
        <v>0</v>
      </c>
      <c r="L15" s="3">
        <v>3</v>
      </c>
      <c r="M15" s="7">
        <f t="shared" si="0"/>
        <v>5</v>
      </c>
      <c r="N15" s="8">
        <f t="shared" si="1"/>
        <v>0.11904761904761904</v>
      </c>
      <c r="O15" s="4" t="s">
        <v>217</v>
      </c>
    </row>
    <row r="16" spans="1:16" ht="15" customHeight="1">
      <c r="A16" s="16" t="s">
        <v>79</v>
      </c>
      <c r="B16" s="5">
        <v>8</v>
      </c>
      <c r="C16" s="5" t="s">
        <v>78</v>
      </c>
      <c r="D16" s="5" t="s">
        <v>19</v>
      </c>
      <c r="E16" s="5" t="s">
        <v>20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7">
        <f t="shared" si="0"/>
        <v>5</v>
      </c>
      <c r="N16" s="8">
        <f t="shared" si="1"/>
        <v>0.11904761904761904</v>
      </c>
      <c r="O16" s="4" t="s">
        <v>217</v>
      </c>
    </row>
    <row r="17" spans="1:15" ht="15" customHeight="1">
      <c r="A17" s="15" t="s">
        <v>72</v>
      </c>
      <c r="B17" s="2">
        <v>11</v>
      </c>
      <c r="C17" s="2" t="s">
        <v>70</v>
      </c>
      <c r="D17" s="2" t="s">
        <v>19</v>
      </c>
      <c r="E17" s="2" t="s">
        <v>45</v>
      </c>
      <c r="F17" s="3">
        <v>0</v>
      </c>
      <c r="G17" s="3">
        <v>1</v>
      </c>
      <c r="H17" s="3">
        <v>1</v>
      </c>
      <c r="I17" s="3">
        <v>0</v>
      </c>
      <c r="J17" s="3">
        <v>1</v>
      </c>
      <c r="K17" s="3">
        <v>1</v>
      </c>
      <c r="L17" s="3">
        <v>0</v>
      </c>
      <c r="M17" s="7">
        <f t="shared" si="0"/>
        <v>4</v>
      </c>
      <c r="N17" s="8">
        <f t="shared" si="1"/>
        <v>9.5238095238095233E-2</v>
      </c>
      <c r="O17" s="4" t="s">
        <v>217</v>
      </c>
    </row>
    <row r="18" spans="1:15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7">
        <f t="shared" ref="M18:M68" si="2">IF(SUM(F18:L18)&gt;$P$1, "больше макс!", SUM(F18:L18))</f>
        <v>0</v>
      </c>
      <c r="N18" s="8">
        <f t="shared" ref="N18:N67" si="3">M18/$P$1</f>
        <v>0</v>
      </c>
      <c r="O18" s="4"/>
    </row>
    <row r="19" spans="1:15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7">
        <f t="shared" si="2"/>
        <v>0</v>
      </c>
      <c r="N19" s="8">
        <f t="shared" si="3"/>
        <v>0</v>
      </c>
      <c r="O19" s="4"/>
    </row>
    <row r="20" spans="1:15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7">
        <f t="shared" si="2"/>
        <v>0</v>
      </c>
      <c r="N20" s="8">
        <f t="shared" si="3"/>
        <v>0</v>
      </c>
      <c r="O20" s="4"/>
    </row>
    <row r="21" spans="1:15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7">
        <f t="shared" si="2"/>
        <v>0</v>
      </c>
      <c r="N21" s="8">
        <f t="shared" si="3"/>
        <v>0</v>
      </c>
      <c r="O21" s="4"/>
    </row>
    <row r="22" spans="1:15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7">
        <f t="shared" si="2"/>
        <v>0</v>
      </c>
      <c r="N22" s="8">
        <f t="shared" si="3"/>
        <v>0</v>
      </c>
      <c r="O22" s="4"/>
    </row>
    <row r="23" spans="1:15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7">
        <f t="shared" si="2"/>
        <v>0</v>
      </c>
      <c r="N23" s="8">
        <f t="shared" si="3"/>
        <v>0</v>
      </c>
      <c r="O23" s="4"/>
    </row>
    <row r="24" spans="1:15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7">
        <f t="shared" si="2"/>
        <v>0</v>
      </c>
      <c r="N24" s="8">
        <f t="shared" si="3"/>
        <v>0</v>
      </c>
      <c r="O24" s="4"/>
    </row>
    <row r="25" spans="1:15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7">
        <f t="shared" si="2"/>
        <v>0</v>
      </c>
      <c r="N25" s="8">
        <f t="shared" si="3"/>
        <v>0</v>
      </c>
      <c r="O25" s="4"/>
    </row>
    <row r="26" spans="1:15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7">
        <f t="shared" si="2"/>
        <v>0</v>
      </c>
      <c r="N26" s="8">
        <f t="shared" si="3"/>
        <v>0</v>
      </c>
      <c r="O26" s="4"/>
    </row>
    <row r="27" spans="1:15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7">
        <f t="shared" si="2"/>
        <v>0</v>
      </c>
      <c r="N27" s="8">
        <f t="shared" si="3"/>
        <v>0</v>
      </c>
      <c r="O27" s="4"/>
    </row>
    <row r="28" spans="1:15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7">
        <f t="shared" si="2"/>
        <v>0</v>
      </c>
      <c r="N28" s="8">
        <f t="shared" si="3"/>
        <v>0</v>
      </c>
      <c r="O28" s="4"/>
    </row>
    <row r="29" spans="1:15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7">
        <f t="shared" si="2"/>
        <v>0</v>
      </c>
      <c r="N29" s="8">
        <f t="shared" si="3"/>
        <v>0</v>
      </c>
      <c r="O29" s="4"/>
    </row>
    <row r="30" spans="1:15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7">
        <f t="shared" si="2"/>
        <v>0</v>
      </c>
      <c r="N30" s="8">
        <f t="shared" si="3"/>
        <v>0</v>
      </c>
      <c r="O30" s="4"/>
    </row>
    <row r="31" spans="1:15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7">
        <f t="shared" si="2"/>
        <v>0</v>
      </c>
      <c r="N31" s="8">
        <f t="shared" si="3"/>
        <v>0</v>
      </c>
      <c r="O31" s="4"/>
    </row>
    <row r="32" spans="1:15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7">
        <f t="shared" si="2"/>
        <v>0</v>
      </c>
      <c r="N32" s="8">
        <f t="shared" si="3"/>
        <v>0</v>
      </c>
      <c r="O32" s="4"/>
    </row>
    <row r="33" spans="1:15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7">
        <f t="shared" si="2"/>
        <v>0</v>
      </c>
      <c r="N33" s="8">
        <f t="shared" si="3"/>
        <v>0</v>
      </c>
      <c r="O33" s="4"/>
    </row>
    <row r="34" spans="1:15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7">
        <f t="shared" si="2"/>
        <v>0</v>
      </c>
      <c r="N34" s="8">
        <f t="shared" si="3"/>
        <v>0</v>
      </c>
      <c r="O34" s="4"/>
    </row>
    <row r="35" spans="1:15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7">
        <f t="shared" si="2"/>
        <v>0</v>
      </c>
      <c r="N35" s="8">
        <f t="shared" si="3"/>
        <v>0</v>
      </c>
      <c r="O35" s="4"/>
    </row>
    <row r="36" spans="1:15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7">
        <f t="shared" si="2"/>
        <v>0</v>
      </c>
      <c r="N36" s="8">
        <f t="shared" si="3"/>
        <v>0</v>
      </c>
      <c r="O36" s="4"/>
    </row>
    <row r="37" spans="1:15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7">
        <f t="shared" si="2"/>
        <v>0</v>
      </c>
      <c r="N37" s="8">
        <f t="shared" si="3"/>
        <v>0</v>
      </c>
      <c r="O37" s="4"/>
    </row>
    <row r="38" spans="1:15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7">
        <f t="shared" si="2"/>
        <v>0</v>
      </c>
      <c r="N38" s="8">
        <f t="shared" si="3"/>
        <v>0</v>
      </c>
      <c r="O38" s="4"/>
    </row>
    <row r="39" spans="1:15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7">
        <f t="shared" si="2"/>
        <v>0</v>
      </c>
      <c r="N39" s="8">
        <f t="shared" si="3"/>
        <v>0</v>
      </c>
      <c r="O39" s="4"/>
    </row>
    <row r="40" spans="1:15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7">
        <f t="shared" si="2"/>
        <v>0</v>
      </c>
      <c r="N40" s="8">
        <f t="shared" si="3"/>
        <v>0</v>
      </c>
      <c r="O40" s="4"/>
    </row>
    <row r="41" spans="1:15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7">
        <f t="shared" si="2"/>
        <v>0</v>
      </c>
      <c r="N41" s="8">
        <f t="shared" si="3"/>
        <v>0</v>
      </c>
      <c r="O41" s="4"/>
    </row>
    <row r="42" spans="1:15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7">
        <f t="shared" si="2"/>
        <v>0</v>
      </c>
      <c r="N42" s="8">
        <f t="shared" si="3"/>
        <v>0</v>
      </c>
      <c r="O42" s="4"/>
    </row>
    <row r="43" spans="1:15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7">
        <f t="shared" si="2"/>
        <v>0</v>
      </c>
      <c r="N43" s="8">
        <f t="shared" si="3"/>
        <v>0</v>
      </c>
      <c r="O43" s="4"/>
    </row>
    <row r="44" spans="1:15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7">
        <f t="shared" si="2"/>
        <v>0</v>
      </c>
      <c r="N44" s="8">
        <f t="shared" si="3"/>
        <v>0</v>
      </c>
      <c r="O44" s="4"/>
    </row>
    <row r="45" spans="1:15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7">
        <f t="shared" si="2"/>
        <v>0</v>
      </c>
      <c r="N45" s="8">
        <f t="shared" si="3"/>
        <v>0</v>
      </c>
      <c r="O45" s="4"/>
    </row>
    <row r="46" spans="1:15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7">
        <f t="shared" si="2"/>
        <v>0</v>
      </c>
      <c r="N46" s="8">
        <f t="shared" si="3"/>
        <v>0</v>
      </c>
      <c r="O46" s="4"/>
    </row>
    <row r="47" spans="1:15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7">
        <f t="shared" si="2"/>
        <v>0</v>
      </c>
      <c r="N47" s="8">
        <f t="shared" si="3"/>
        <v>0</v>
      </c>
      <c r="O47" s="4"/>
    </row>
    <row r="48" spans="1:15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7">
        <f t="shared" si="2"/>
        <v>0</v>
      </c>
      <c r="N48" s="8">
        <f t="shared" si="3"/>
        <v>0</v>
      </c>
      <c r="O48" s="4"/>
    </row>
    <row r="49" spans="1:15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7">
        <f t="shared" si="2"/>
        <v>0</v>
      </c>
      <c r="N49" s="8">
        <f t="shared" si="3"/>
        <v>0</v>
      </c>
      <c r="O49" s="4"/>
    </row>
    <row r="50" spans="1:15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7">
        <f t="shared" si="2"/>
        <v>0</v>
      </c>
      <c r="N50" s="8">
        <f t="shared" si="3"/>
        <v>0</v>
      </c>
      <c r="O50" s="4"/>
    </row>
    <row r="51" spans="1:15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7">
        <f t="shared" si="2"/>
        <v>0</v>
      </c>
      <c r="N51" s="8">
        <f t="shared" si="3"/>
        <v>0</v>
      </c>
      <c r="O51" s="4"/>
    </row>
    <row r="52" spans="1:15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7">
        <f t="shared" si="2"/>
        <v>0</v>
      </c>
      <c r="N52" s="8">
        <f t="shared" si="3"/>
        <v>0</v>
      </c>
      <c r="O52" s="4"/>
    </row>
    <row r="53" spans="1:15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7">
        <f t="shared" si="2"/>
        <v>0</v>
      </c>
      <c r="N53" s="8">
        <f t="shared" si="3"/>
        <v>0</v>
      </c>
      <c r="O53" s="4"/>
    </row>
    <row r="54" spans="1:15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7">
        <f t="shared" si="2"/>
        <v>0</v>
      </c>
      <c r="N54" s="8">
        <f t="shared" si="3"/>
        <v>0</v>
      </c>
      <c r="O54" s="4"/>
    </row>
    <row r="55" spans="1:15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7">
        <f t="shared" si="2"/>
        <v>0</v>
      </c>
      <c r="N55" s="8">
        <f t="shared" si="3"/>
        <v>0</v>
      </c>
      <c r="O55" s="4"/>
    </row>
    <row r="56" spans="1:15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7">
        <f t="shared" si="2"/>
        <v>0</v>
      </c>
      <c r="N56" s="8">
        <f t="shared" si="3"/>
        <v>0</v>
      </c>
      <c r="O56" s="4"/>
    </row>
    <row r="57" spans="1:15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7">
        <f t="shared" si="2"/>
        <v>0</v>
      </c>
      <c r="N57" s="8">
        <f t="shared" si="3"/>
        <v>0</v>
      </c>
      <c r="O57" s="4"/>
    </row>
    <row r="58" spans="1:15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7">
        <f t="shared" si="2"/>
        <v>0</v>
      </c>
      <c r="N58" s="8">
        <f t="shared" si="3"/>
        <v>0</v>
      </c>
      <c r="O58" s="4"/>
    </row>
    <row r="59" spans="1:15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7">
        <f t="shared" si="2"/>
        <v>0</v>
      </c>
      <c r="N59" s="8">
        <f t="shared" si="3"/>
        <v>0</v>
      </c>
      <c r="O59" s="4"/>
    </row>
    <row r="60" spans="1:15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7">
        <f t="shared" si="2"/>
        <v>0</v>
      </c>
      <c r="N60" s="8">
        <f t="shared" si="3"/>
        <v>0</v>
      </c>
      <c r="O60" s="4"/>
    </row>
    <row r="61" spans="1:15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7">
        <f t="shared" si="2"/>
        <v>0</v>
      </c>
      <c r="N61" s="8">
        <f t="shared" si="3"/>
        <v>0</v>
      </c>
      <c r="O61" s="4"/>
    </row>
    <row r="62" spans="1:15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7">
        <f t="shared" si="2"/>
        <v>0</v>
      </c>
      <c r="N62" s="8">
        <f t="shared" si="3"/>
        <v>0</v>
      </c>
      <c r="O62" s="4"/>
    </row>
    <row r="63" spans="1:15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7">
        <f t="shared" si="2"/>
        <v>0</v>
      </c>
      <c r="N63" s="8">
        <f t="shared" si="3"/>
        <v>0</v>
      </c>
      <c r="O63" s="4"/>
    </row>
    <row r="64" spans="1:15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7">
        <f t="shared" si="2"/>
        <v>0</v>
      </c>
      <c r="N64" s="8">
        <f t="shared" si="3"/>
        <v>0</v>
      </c>
      <c r="O64" s="4"/>
    </row>
    <row r="65" spans="1:15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7">
        <f t="shared" si="2"/>
        <v>0</v>
      </c>
      <c r="N65" s="8">
        <f t="shared" si="3"/>
        <v>0</v>
      </c>
      <c r="O65" s="4"/>
    </row>
    <row r="66" spans="1:15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7">
        <f t="shared" si="2"/>
        <v>0</v>
      </c>
      <c r="N66" s="8">
        <f t="shared" si="3"/>
        <v>0</v>
      </c>
      <c r="O66" s="4"/>
    </row>
    <row r="67" spans="1:15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7">
        <f t="shared" si="2"/>
        <v>0</v>
      </c>
      <c r="N67" s="8">
        <f t="shared" si="3"/>
        <v>0</v>
      </c>
      <c r="O67" s="4"/>
    </row>
    <row r="68" spans="1:15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7">
        <f t="shared" si="2"/>
        <v>0</v>
      </c>
      <c r="N68" s="8">
        <f t="shared" ref="N68:N99" si="4">M68/$P$1</f>
        <v>0</v>
      </c>
      <c r="O68" s="4"/>
    </row>
    <row r="69" spans="1:15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7">
        <f t="shared" ref="M69:M99" si="5">IF(SUM(F69:L69)&gt;$P$1, "больше макс!", SUM(F69:L69))</f>
        <v>0</v>
      </c>
      <c r="N69" s="8">
        <f t="shared" si="4"/>
        <v>0</v>
      </c>
      <c r="O69" s="4"/>
    </row>
    <row r="70" spans="1:15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7">
        <f t="shared" si="5"/>
        <v>0</v>
      </c>
      <c r="N70" s="8">
        <f t="shared" si="4"/>
        <v>0</v>
      </c>
      <c r="O70" s="4"/>
    </row>
    <row r="71" spans="1:15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7">
        <f t="shared" si="5"/>
        <v>0</v>
      </c>
      <c r="N71" s="8">
        <f t="shared" si="4"/>
        <v>0</v>
      </c>
      <c r="O71" s="4"/>
    </row>
    <row r="72" spans="1:15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7">
        <f t="shared" si="5"/>
        <v>0</v>
      </c>
      <c r="N72" s="8">
        <f t="shared" si="4"/>
        <v>0</v>
      </c>
      <c r="O72" s="4"/>
    </row>
    <row r="73" spans="1:15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7">
        <f t="shared" si="5"/>
        <v>0</v>
      </c>
      <c r="N73" s="8">
        <f t="shared" si="4"/>
        <v>0</v>
      </c>
      <c r="O73" s="4"/>
    </row>
    <row r="74" spans="1:15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7">
        <f t="shared" si="5"/>
        <v>0</v>
      </c>
      <c r="N74" s="8">
        <f t="shared" si="4"/>
        <v>0</v>
      </c>
      <c r="O74" s="4"/>
    </row>
    <row r="75" spans="1:15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7">
        <f t="shared" si="5"/>
        <v>0</v>
      </c>
      <c r="N75" s="8">
        <f t="shared" si="4"/>
        <v>0</v>
      </c>
      <c r="O75" s="4"/>
    </row>
    <row r="76" spans="1:15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7">
        <f t="shared" si="5"/>
        <v>0</v>
      </c>
      <c r="N76" s="8">
        <f t="shared" si="4"/>
        <v>0</v>
      </c>
      <c r="O76" s="4"/>
    </row>
    <row r="77" spans="1:15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7">
        <f t="shared" si="5"/>
        <v>0</v>
      </c>
      <c r="N77" s="8">
        <f t="shared" si="4"/>
        <v>0</v>
      </c>
      <c r="O77" s="4"/>
    </row>
    <row r="78" spans="1:15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7">
        <f t="shared" si="5"/>
        <v>0</v>
      </c>
      <c r="N78" s="8">
        <f t="shared" si="4"/>
        <v>0</v>
      </c>
      <c r="O78" s="4"/>
    </row>
    <row r="79" spans="1:15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7">
        <f t="shared" si="5"/>
        <v>0</v>
      </c>
      <c r="N79" s="8">
        <f t="shared" si="4"/>
        <v>0</v>
      </c>
      <c r="O79" s="4"/>
    </row>
    <row r="80" spans="1:15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7">
        <f t="shared" si="5"/>
        <v>0</v>
      </c>
      <c r="N80" s="8">
        <f t="shared" si="4"/>
        <v>0</v>
      </c>
      <c r="O80" s="4"/>
    </row>
    <row r="81" spans="1:15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7">
        <f t="shared" si="5"/>
        <v>0</v>
      </c>
      <c r="N81" s="8">
        <f t="shared" si="4"/>
        <v>0</v>
      </c>
      <c r="O81" s="4"/>
    </row>
    <row r="82" spans="1:15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7">
        <f t="shared" si="5"/>
        <v>0</v>
      </c>
      <c r="N82" s="8">
        <f t="shared" si="4"/>
        <v>0</v>
      </c>
      <c r="O82" s="4"/>
    </row>
    <row r="83" spans="1:15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7">
        <f t="shared" si="5"/>
        <v>0</v>
      </c>
      <c r="N83" s="8">
        <f t="shared" si="4"/>
        <v>0</v>
      </c>
      <c r="O83" s="4"/>
    </row>
    <row r="84" spans="1:15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7">
        <f t="shared" si="5"/>
        <v>0</v>
      </c>
      <c r="N84" s="8">
        <f t="shared" si="4"/>
        <v>0</v>
      </c>
      <c r="O84" s="4"/>
    </row>
    <row r="85" spans="1:15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7">
        <f t="shared" si="5"/>
        <v>0</v>
      </c>
      <c r="N85" s="8">
        <f t="shared" si="4"/>
        <v>0</v>
      </c>
      <c r="O85" s="4"/>
    </row>
    <row r="86" spans="1:15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7">
        <f t="shared" si="5"/>
        <v>0</v>
      </c>
      <c r="N86" s="8">
        <f t="shared" si="4"/>
        <v>0</v>
      </c>
      <c r="O86" s="4"/>
    </row>
    <row r="87" spans="1:15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7">
        <f t="shared" si="5"/>
        <v>0</v>
      </c>
      <c r="N87" s="8">
        <f t="shared" si="4"/>
        <v>0</v>
      </c>
      <c r="O87" s="4"/>
    </row>
    <row r="88" spans="1:15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7">
        <f t="shared" si="5"/>
        <v>0</v>
      </c>
      <c r="N88" s="8">
        <f t="shared" si="4"/>
        <v>0</v>
      </c>
      <c r="O88" s="4"/>
    </row>
    <row r="89" spans="1:15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7">
        <f t="shared" si="5"/>
        <v>0</v>
      </c>
      <c r="N89" s="8">
        <f t="shared" si="4"/>
        <v>0</v>
      </c>
      <c r="O89" s="4"/>
    </row>
    <row r="90" spans="1:15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7">
        <f t="shared" si="5"/>
        <v>0</v>
      </c>
      <c r="N90" s="8">
        <f t="shared" si="4"/>
        <v>0</v>
      </c>
      <c r="O90" s="4"/>
    </row>
    <row r="91" spans="1:15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7">
        <f t="shared" si="5"/>
        <v>0</v>
      </c>
      <c r="N91" s="8">
        <f t="shared" si="4"/>
        <v>0</v>
      </c>
      <c r="O91" s="4"/>
    </row>
    <row r="92" spans="1:15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7">
        <f t="shared" si="5"/>
        <v>0</v>
      </c>
      <c r="N92" s="8">
        <f t="shared" si="4"/>
        <v>0</v>
      </c>
      <c r="O92" s="4"/>
    </row>
    <row r="93" spans="1:15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7">
        <f t="shared" si="5"/>
        <v>0</v>
      </c>
      <c r="N93" s="8">
        <f t="shared" si="4"/>
        <v>0</v>
      </c>
      <c r="O93" s="4"/>
    </row>
    <row r="94" spans="1:15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7">
        <f t="shared" si="5"/>
        <v>0</v>
      </c>
      <c r="N94" s="8">
        <f t="shared" si="4"/>
        <v>0</v>
      </c>
      <c r="O94" s="4"/>
    </row>
    <row r="95" spans="1:15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7">
        <f t="shared" si="5"/>
        <v>0</v>
      </c>
      <c r="N95" s="8">
        <f t="shared" si="4"/>
        <v>0</v>
      </c>
      <c r="O95" s="4"/>
    </row>
    <row r="96" spans="1:15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7">
        <f t="shared" si="5"/>
        <v>0</v>
      </c>
      <c r="N96" s="8">
        <f t="shared" si="4"/>
        <v>0</v>
      </c>
      <c r="O96" s="4"/>
    </row>
    <row r="97" spans="1:15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7">
        <f t="shared" si="5"/>
        <v>0</v>
      </c>
      <c r="N97" s="8">
        <f t="shared" si="4"/>
        <v>0</v>
      </c>
      <c r="O97" s="4"/>
    </row>
    <row r="98" spans="1:15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7">
        <f t="shared" si="5"/>
        <v>0</v>
      </c>
      <c r="N98" s="8">
        <f t="shared" si="4"/>
        <v>0</v>
      </c>
      <c r="O98" s="4"/>
    </row>
    <row r="99" spans="1:15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7">
        <f t="shared" si="5"/>
        <v>0</v>
      </c>
      <c r="N99" s="8">
        <f t="shared" si="4"/>
        <v>0</v>
      </c>
      <c r="O99" s="4"/>
    </row>
  </sheetData>
  <sortState ref="A4:N17">
    <sortCondition descending="1" ref="N4:N17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9"/>
  <sheetViews>
    <sheetView zoomScale="73" zoomScaleNormal="73" workbookViewId="0">
      <selection activeCell="Q17" sqref="Q17"/>
    </sheetView>
  </sheetViews>
  <sheetFormatPr defaultColWidth="9.140625" defaultRowHeight="15"/>
  <cols>
    <col min="1" max="1" width="40.28515625" style="1" bestFit="1" customWidth="1"/>
    <col min="2" max="2" width="8.42578125" style="1" bestFit="1" customWidth="1"/>
    <col min="3" max="3" width="7.28515625" style="1" customWidth="1"/>
    <col min="4" max="4" width="30.7109375" style="1" customWidth="1"/>
    <col min="5" max="5" width="36.5703125" style="1" customWidth="1"/>
    <col min="6" max="12" width="7.140625" style="6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4">
        <v>42</v>
      </c>
    </row>
    <row r="2" spans="1:16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9" t="s">
        <v>4</v>
      </c>
      <c r="N2" s="8" t="s">
        <v>5</v>
      </c>
      <c r="O2" s="9" t="s">
        <v>6</v>
      </c>
    </row>
    <row r="3" spans="1:16" ht="15.75">
      <c r="A3" s="11" t="str">
        <f ca="1">MID(CELL("filename",A1),SEARCH("]",CELL("filename"))+1,255)</f>
        <v>8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6" ht="15" customHeight="1">
      <c r="A4" s="15" t="s">
        <v>157</v>
      </c>
      <c r="B4" s="2">
        <v>26</v>
      </c>
      <c r="C4" s="2" t="s">
        <v>152</v>
      </c>
      <c r="D4" s="2" t="s">
        <v>175</v>
      </c>
      <c r="E4" s="2" t="s">
        <v>177</v>
      </c>
      <c r="F4" s="3">
        <v>6</v>
      </c>
      <c r="G4" s="3">
        <v>5</v>
      </c>
      <c r="H4" s="3">
        <v>6</v>
      </c>
      <c r="I4" s="3">
        <v>8</v>
      </c>
      <c r="J4" s="3">
        <v>6</v>
      </c>
      <c r="K4" s="3">
        <v>5</v>
      </c>
      <c r="L4" s="3">
        <v>4</v>
      </c>
      <c r="M4" s="7">
        <f t="shared" ref="M4:M29" si="0">IF(SUM(F4:L4)&gt;$P$1, "больше макс!", SUM(F4:L4))</f>
        <v>40</v>
      </c>
      <c r="N4" s="8">
        <f t="shared" ref="N4:N29" si="1">M4/$P$1</f>
        <v>0.95238095238095233</v>
      </c>
      <c r="O4" s="4" t="s">
        <v>179</v>
      </c>
    </row>
    <row r="5" spans="1:16" ht="15" customHeight="1">
      <c r="A5" s="16" t="s">
        <v>170</v>
      </c>
      <c r="B5" s="5">
        <v>19</v>
      </c>
      <c r="C5" s="5" t="s">
        <v>173</v>
      </c>
      <c r="D5" s="5" t="s">
        <v>175</v>
      </c>
      <c r="E5" s="5" t="s">
        <v>178</v>
      </c>
      <c r="F5" s="3">
        <v>6</v>
      </c>
      <c r="G5" s="3">
        <v>5</v>
      </c>
      <c r="H5" s="3">
        <v>6</v>
      </c>
      <c r="I5" s="3">
        <v>8</v>
      </c>
      <c r="J5" s="3">
        <v>4</v>
      </c>
      <c r="K5" s="3">
        <v>2</v>
      </c>
      <c r="L5" s="3">
        <v>4</v>
      </c>
      <c r="M5" s="7">
        <f t="shared" si="0"/>
        <v>35</v>
      </c>
      <c r="N5" s="8">
        <f t="shared" si="1"/>
        <v>0.83333333333333337</v>
      </c>
      <c r="O5" s="4" t="s">
        <v>180</v>
      </c>
    </row>
    <row r="6" spans="1:16" ht="15" customHeight="1">
      <c r="A6" s="16" t="s">
        <v>147</v>
      </c>
      <c r="B6" s="5">
        <v>25</v>
      </c>
      <c r="C6" s="5" t="s">
        <v>152</v>
      </c>
      <c r="D6" s="5" t="s">
        <v>175</v>
      </c>
      <c r="E6" s="5" t="s">
        <v>177</v>
      </c>
      <c r="F6" s="3">
        <v>2</v>
      </c>
      <c r="G6" s="3">
        <v>3</v>
      </c>
      <c r="H6" s="3">
        <v>6</v>
      </c>
      <c r="I6" s="3">
        <v>7</v>
      </c>
      <c r="J6" s="3">
        <v>5</v>
      </c>
      <c r="K6" s="3">
        <v>5</v>
      </c>
      <c r="L6" s="3">
        <v>4</v>
      </c>
      <c r="M6" s="7">
        <f t="shared" si="0"/>
        <v>32</v>
      </c>
      <c r="N6" s="8">
        <f t="shared" si="1"/>
        <v>0.76190476190476186</v>
      </c>
      <c r="O6" s="4" t="s">
        <v>180</v>
      </c>
    </row>
    <row r="7" spans="1:16" ht="15" customHeight="1">
      <c r="A7" s="15" t="s">
        <v>146</v>
      </c>
      <c r="B7" s="2">
        <v>20</v>
      </c>
      <c r="C7" s="2" t="s">
        <v>152</v>
      </c>
      <c r="D7" s="2" t="s">
        <v>175</v>
      </c>
      <c r="E7" s="2" t="s">
        <v>177</v>
      </c>
      <c r="F7" s="3">
        <v>6</v>
      </c>
      <c r="G7" s="3">
        <v>3</v>
      </c>
      <c r="H7" s="3">
        <v>6</v>
      </c>
      <c r="I7" s="3">
        <v>3</v>
      </c>
      <c r="J7" s="3">
        <v>4</v>
      </c>
      <c r="K7" s="3">
        <v>5</v>
      </c>
      <c r="L7" s="3">
        <v>4</v>
      </c>
      <c r="M7" s="7">
        <f t="shared" si="0"/>
        <v>31</v>
      </c>
      <c r="N7" s="8">
        <f t="shared" si="1"/>
        <v>0.73809523809523814</v>
      </c>
      <c r="O7" s="4" t="s">
        <v>180</v>
      </c>
    </row>
    <row r="8" spans="1:16" ht="15" customHeight="1">
      <c r="A8" s="16" t="s">
        <v>160</v>
      </c>
      <c r="B8" s="5">
        <v>22</v>
      </c>
      <c r="C8" s="5" t="s">
        <v>172</v>
      </c>
      <c r="D8" s="5" t="s">
        <v>175</v>
      </c>
      <c r="E8" s="5" t="s">
        <v>178</v>
      </c>
      <c r="F8" s="3">
        <v>5</v>
      </c>
      <c r="G8" s="3">
        <v>1</v>
      </c>
      <c r="H8" s="3">
        <v>6</v>
      </c>
      <c r="I8" s="3">
        <v>4</v>
      </c>
      <c r="J8" s="3">
        <v>5</v>
      </c>
      <c r="K8" s="3">
        <v>3</v>
      </c>
      <c r="L8" s="3">
        <v>4</v>
      </c>
      <c r="M8" s="7">
        <f t="shared" si="0"/>
        <v>28</v>
      </c>
      <c r="N8" s="8">
        <f t="shared" si="1"/>
        <v>0.66666666666666663</v>
      </c>
      <c r="O8" s="4" t="s">
        <v>180</v>
      </c>
    </row>
    <row r="9" spans="1:16" ht="15" customHeight="1">
      <c r="A9" s="15" t="s">
        <v>154</v>
      </c>
      <c r="B9" s="2">
        <v>21</v>
      </c>
      <c r="C9" s="2" t="s">
        <v>152</v>
      </c>
      <c r="D9" s="2" t="s">
        <v>175</v>
      </c>
      <c r="E9" s="2" t="s">
        <v>177</v>
      </c>
      <c r="F9" s="3">
        <v>1</v>
      </c>
      <c r="G9" s="3">
        <v>2</v>
      </c>
      <c r="H9" s="3">
        <v>6</v>
      </c>
      <c r="I9" s="3">
        <v>3</v>
      </c>
      <c r="J9" s="3">
        <v>5</v>
      </c>
      <c r="K9" s="3">
        <v>4</v>
      </c>
      <c r="L9" s="3">
        <v>4</v>
      </c>
      <c r="M9" s="7">
        <f t="shared" si="0"/>
        <v>25</v>
      </c>
      <c r="N9" s="8">
        <f t="shared" si="1"/>
        <v>0.59523809523809523</v>
      </c>
      <c r="O9" s="4" t="s">
        <v>217</v>
      </c>
    </row>
    <row r="10" spans="1:16" ht="15" customHeight="1">
      <c r="A10" s="16" t="s">
        <v>167</v>
      </c>
      <c r="B10" s="5">
        <v>23</v>
      </c>
      <c r="C10" s="5" t="s">
        <v>173</v>
      </c>
      <c r="D10" s="5" t="s">
        <v>175</v>
      </c>
      <c r="E10" s="5" t="s">
        <v>178</v>
      </c>
      <c r="F10" s="3">
        <v>6</v>
      </c>
      <c r="G10" s="3">
        <v>1</v>
      </c>
      <c r="H10" s="3">
        <v>2</v>
      </c>
      <c r="I10" s="3">
        <v>7</v>
      </c>
      <c r="J10" s="3">
        <v>0</v>
      </c>
      <c r="K10" s="3">
        <v>0</v>
      </c>
      <c r="L10" s="3">
        <v>3</v>
      </c>
      <c r="M10" s="7">
        <f t="shared" si="0"/>
        <v>19</v>
      </c>
      <c r="N10" s="8">
        <f t="shared" si="1"/>
        <v>0.45238095238095238</v>
      </c>
      <c r="O10" s="4" t="s">
        <v>217</v>
      </c>
    </row>
    <row r="11" spans="1:16" ht="15" customHeight="1">
      <c r="A11" s="16" t="s">
        <v>155</v>
      </c>
      <c r="B11" s="5">
        <v>12</v>
      </c>
      <c r="C11" s="5" t="s">
        <v>152</v>
      </c>
      <c r="D11" s="5" t="s">
        <v>175</v>
      </c>
      <c r="E11" s="5" t="s">
        <v>177</v>
      </c>
      <c r="F11" s="3">
        <v>1</v>
      </c>
      <c r="G11" s="3">
        <v>2</v>
      </c>
      <c r="H11" s="3">
        <v>6</v>
      </c>
      <c r="I11" s="3">
        <v>2</v>
      </c>
      <c r="J11" s="3">
        <v>2</v>
      </c>
      <c r="K11" s="3">
        <v>3</v>
      </c>
      <c r="L11" s="3">
        <v>2</v>
      </c>
      <c r="M11" s="7">
        <f t="shared" si="0"/>
        <v>18</v>
      </c>
      <c r="N11" s="8">
        <f t="shared" si="1"/>
        <v>0.42857142857142855</v>
      </c>
      <c r="O11" s="4" t="s">
        <v>217</v>
      </c>
    </row>
    <row r="12" spans="1:16" ht="15" customHeight="1">
      <c r="A12" s="16" t="s">
        <v>159</v>
      </c>
      <c r="B12" s="5">
        <v>24</v>
      </c>
      <c r="C12" s="5" t="s">
        <v>172</v>
      </c>
      <c r="D12" s="5" t="s">
        <v>175</v>
      </c>
      <c r="E12" s="5" t="s">
        <v>178</v>
      </c>
      <c r="F12" s="3">
        <v>5</v>
      </c>
      <c r="G12" s="3">
        <v>1</v>
      </c>
      <c r="H12" s="3">
        <v>2</v>
      </c>
      <c r="I12" s="3">
        <v>1</v>
      </c>
      <c r="J12" s="3">
        <v>2</v>
      </c>
      <c r="K12" s="3">
        <v>2</v>
      </c>
      <c r="L12" s="3">
        <v>4</v>
      </c>
      <c r="M12" s="7">
        <f t="shared" si="0"/>
        <v>17</v>
      </c>
      <c r="N12" s="8">
        <f t="shared" si="1"/>
        <v>0.40476190476190477</v>
      </c>
      <c r="O12" s="4" t="s">
        <v>217</v>
      </c>
    </row>
    <row r="13" spans="1:16" ht="15" customHeight="1">
      <c r="A13" s="16" t="s">
        <v>168</v>
      </c>
      <c r="B13" s="5">
        <v>14</v>
      </c>
      <c r="C13" s="5" t="s">
        <v>173</v>
      </c>
      <c r="D13" s="5" t="s">
        <v>175</v>
      </c>
      <c r="E13" s="5" t="s">
        <v>178</v>
      </c>
      <c r="F13" s="3">
        <v>1</v>
      </c>
      <c r="G13" s="3">
        <v>2</v>
      </c>
      <c r="H13" s="3">
        <v>5</v>
      </c>
      <c r="I13" s="3">
        <v>0</v>
      </c>
      <c r="J13" s="3">
        <v>1</v>
      </c>
      <c r="K13" s="3">
        <v>3</v>
      </c>
      <c r="L13" s="3">
        <v>3</v>
      </c>
      <c r="M13" s="7">
        <f t="shared" si="0"/>
        <v>15</v>
      </c>
      <c r="N13" s="8">
        <f t="shared" si="1"/>
        <v>0.35714285714285715</v>
      </c>
      <c r="O13" s="4" t="s">
        <v>217</v>
      </c>
    </row>
    <row r="14" spans="1:16" ht="15" customHeight="1">
      <c r="A14" s="15" t="s">
        <v>153</v>
      </c>
      <c r="B14" s="2">
        <v>8</v>
      </c>
      <c r="C14" s="2" t="s">
        <v>152</v>
      </c>
      <c r="D14" s="2" t="s">
        <v>174</v>
      </c>
      <c r="E14" s="2" t="s">
        <v>176</v>
      </c>
      <c r="F14" s="3">
        <v>2</v>
      </c>
      <c r="G14" s="3">
        <v>0</v>
      </c>
      <c r="H14" s="3">
        <v>6</v>
      </c>
      <c r="I14" s="3">
        <v>1</v>
      </c>
      <c r="J14" s="3">
        <v>1</v>
      </c>
      <c r="K14" s="3">
        <v>1</v>
      </c>
      <c r="L14" s="3">
        <v>3</v>
      </c>
      <c r="M14" s="7">
        <f t="shared" si="0"/>
        <v>14</v>
      </c>
      <c r="N14" s="8">
        <f t="shared" si="1"/>
        <v>0.33333333333333331</v>
      </c>
      <c r="O14" s="4" t="s">
        <v>217</v>
      </c>
    </row>
    <row r="15" spans="1:16" ht="15" customHeight="1">
      <c r="A15" s="16" t="s">
        <v>166</v>
      </c>
      <c r="B15" s="5">
        <v>15</v>
      </c>
      <c r="C15" s="5" t="s">
        <v>173</v>
      </c>
      <c r="D15" s="5" t="s">
        <v>175</v>
      </c>
      <c r="E15" s="5" t="s">
        <v>178</v>
      </c>
      <c r="F15" s="3">
        <v>0</v>
      </c>
      <c r="G15" s="3">
        <v>0</v>
      </c>
      <c r="H15" s="3">
        <v>5</v>
      </c>
      <c r="I15" s="3">
        <v>0</v>
      </c>
      <c r="J15" s="3">
        <v>2</v>
      </c>
      <c r="K15" s="3">
        <v>3</v>
      </c>
      <c r="L15" s="3">
        <v>4</v>
      </c>
      <c r="M15" s="7">
        <f t="shared" si="0"/>
        <v>14</v>
      </c>
      <c r="N15" s="8">
        <f t="shared" si="1"/>
        <v>0.33333333333333331</v>
      </c>
      <c r="O15" s="4" t="s">
        <v>217</v>
      </c>
    </row>
    <row r="16" spans="1:16" ht="15" customHeight="1">
      <c r="A16" s="16" t="s">
        <v>145</v>
      </c>
      <c r="B16" s="5">
        <v>9</v>
      </c>
      <c r="C16" s="5" t="s">
        <v>152</v>
      </c>
      <c r="D16" s="5" t="s">
        <v>175</v>
      </c>
      <c r="E16" s="5" t="s">
        <v>177</v>
      </c>
      <c r="F16" s="3">
        <v>1</v>
      </c>
      <c r="G16" s="3">
        <v>2</v>
      </c>
      <c r="H16" s="3">
        <v>0</v>
      </c>
      <c r="I16" s="3">
        <v>6</v>
      </c>
      <c r="J16" s="3">
        <v>1</v>
      </c>
      <c r="K16" s="3">
        <v>0</v>
      </c>
      <c r="L16" s="3">
        <v>3</v>
      </c>
      <c r="M16" s="7">
        <f t="shared" si="0"/>
        <v>13</v>
      </c>
      <c r="N16" s="8">
        <f t="shared" si="1"/>
        <v>0.30952380952380953</v>
      </c>
      <c r="O16" s="4" t="s">
        <v>217</v>
      </c>
    </row>
    <row r="17" spans="1:15" ht="15" customHeight="1">
      <c r="A17" s="16" t="s">
        <v>149</v>
      </c>
      <c r="B17" s="5">
        <v>13</v>
      </c>
      <c r="C17" s="5" t="s">
        <v>152</v>
      </c>
      <c r="D17" s="5" t="s">
        <v>175</v>
      </c>
      <c r="E17" s="5" t="s">
        <v>177</v>
      </c>
      <c r="F17" s="3">
        <v>0</v>
      </c>
      <c r="G17" s="3">
        <v>2</v>
      </c>
      <c r="H17" s="3">
        <v>6</v>
      </c>
      <c r="I17" s="3">
        <v>0</v>
      </c>
      <c r="J17" s="3">
        <v>1</v>
      </c>
      <c r="K17" s="3">
        <v>0</v>
      </c>
      <c r="L17" s="3">
        <v>4</v>
      </c>
      <c r="M17" s="7">
        <f t="shared" si="0"/>
        <v>13</v>
      </c>
      <c r="N17" s="8">
        <f t="shared" si="1"/>
        <v>0.30952380952380953</v>
      </c>
      <c r="O17" s="4" t="s">
        <v>217</v>
      </c>
    </row>
    <row r="18" spans="1:15" ht="15" customHeight="1">
      <c r="A18" s="16" t="s">
        <v>151</v>
      </c>
      <c r="B18" s="5">
        <v>16</v>
      </c>
      <c r="C18" s="5" t="s">
        <v>172</v>
      </c>
      <c r="D18" s="5" t="s">
        <v>175</v>
      </c>
      <c r="E18" s="5" t="s">
        <v>178</v>
      </c>
      <c r="F18" s="3">
        <v>1</v>
      </c>
      <c r="G18" s="3">
        <v>2</v>
      </c>
      <c r="H18" s="3">
        <v>2</v>
      </c>
      <c r="I18" s="3">
        <v>0</v>
      </c>
      <c r="J18" s="3">
        <v>1</v>
      </c>
      <c r="K18" s="3">
        <v>3</v>
      </c>
      <c r="L18" s="3">
        <v>4</v>
      </c>
      <c r="M18" s="7">
        <f t="shared" si="0"/>
        <v>13</v>
      </c>
      <c r="N18" s="8">
        <f t="shared" si="1"/>
        <v>0.30952380952380953</v>
      </c>
      <c r="O18" s="4" t="s">
        <v>217</v>
      </c>
    </row>
    <row r="19" spans="1:15" ht="15" customHeight="1">
      <c r="A19" s="16" t="s">
        <v>165</v>
      </c>
      <c r="B19" s="5">
        <v>5</v>
      </c>
      <c r="C19" s="5" t="s">
        <v>172</v>
      </c>
      <c r="D19" s="5" t="s">
        <v>175</v>
      </c>
      <c r="E19" s="5" t="s">
        <v>178</v>
      </c>
      <c r="F19" s="3">
        <v>0</v>
      </c>
      <c r="G19" s="3">
        <v>0</v>
      </c>
      <c r="H19" s="3">
        <v>6</v>
      </c>
      <c r="I19" s="3">
        <v>0</v>
      </c>
      <c r="J19" s="3">
        <v>0</v>
      </c>
      <c r="K19" s="3">
        <v>3</v>
      </c>
      <c r="L19" s="3">
        <v>2</v>
      </c>
      <c r="M19" s="7">
        <f t="shared" si="0"/>
        <v>11</v>
      </c>
      <c r="N19" s="8">
        <f t="shared" si="1"/>
        <v>0.26190476190476192</v>
      </c>
      <c r="O19" s="4" t="s">
        <v>217</v>
      </c>
    </row>
    <row r="20" spans="1:15" ht="15" customHeight="1">
      <c r="A20" s="16" t="s">
        <v>169</v>
      </c>
      <c r="B20" s="5">
        <v>6</v>
      </c>
      <c r="C20" s="5" t="s">
        <v>173</v>
      </c>
      <c r="D20" s="5" t="s">
        <v>175</v>
      </c>
      <c r="E20" s="5" t="s">
        <v>178</v>
      </c>
      <c r="F20" s="3">
        <v>0</v>
      </c>
      <c r="G20" s="3">
        <v>0</v>
      </c>
      <c r="H20" s="3">
        <v>6</v>
      </c>
      <c r="I20" s="3">
        <v>0</v>
      </c>
      <c r="J20" s="3">
        <v>0</v>
      </c>
      <c r="K20" s="3">
        <v>3</v>
      </c>
      <c r="L20" s="3">
        <v>2</v>
      </c>
      <c r="M20" s="7">
        <f t="shared" si="0"/>
        <v>11</v>
      </c>
      <c r="N20" s="8">
        <f t="shared" si="1"/>
        <v>0.26190476190476192</v>
      </c>
      <c r="O20" s="4" t="s">
        <v>217</v>
      </c>
    </row>
    <row r="21" spans="1:15" ht="15" customHeight="1">
      <c r="A21" s="16" t="s">
        <v>171</v>
      </c>
      <c r="B21" s="5">
        <v>7</v>
      </c>
      <c r="C21" s="5" t="s">
        <v>173</v>
      </c>
      <c r="D21" s="5" t="s">
        <v>175</v>
      </c>
      <c r="E21" s="5" t="s">
        <v>178</v>
      </c>
      <c r="F21" s="3">
        <v>1</v>
      </c>
      <c r="G21" s="3">
        <v>1</v>
      </c>
      <c r="H21" s="3">
        <v>3</v>
      </c>
      <c r="I21" s="3">
        <v>0</v>
      </c>
      <c r="J21" s="3">
        <v>0</v>
      </c>
      <c r="K21" s="3">
        <v>2</v>
      </c>
      <c r="L21" s="3">
        <v>4</v>
      </c>
      <c r="M21" s="7">
        <f t="shared" si="0"/>
        <v>11</v>
      </c>
      <c r="N21" s="8">
        <f t="shared" si="1"/>
        <v>0.26190476190476192</v>
      </c>
      <c r="O21" s="4" t="s">
        <v>217</v>
      </c>
    </row>
    <row r="22" spans="1:15" ht="15" customHeight="1">
      <c r="A22" s="15" t="s">
        <v>162</v>
      </c>
      <c r="B22" s="5">
        <v>10</v>
      </c>
      <c r="C22" s="5" t="s">
        <v>172</v>
      </c>
      <c r="D22" s="5" t="s">
        <v>175</v>
      </c>
      <c r="E22" s="5" t="s">
        <v>178</v>
      </c>
      <c r="F22" s="3">
        <v>5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7">
        <f t="shared" si="0"/>
        <v>10</v>
      </c>
      <c r="N22" s="8">
        <f t="shared" si="1"/>
        <v>0.23809523809523808</v>
      </c>
      <c r="O22" s="4" t="s">
        <v>217</v>
      </c>
    </row>
    <row r="23" spans="1:15" ht="15" customHeight="1">
      <c r="A23" s="16" t="s">
        <v>148</v>
      </c>
      <c r="B23" s="5">
        <v>17</v>
      </c>
      <c r="C23" s="5" t="s">
        <v>152</v>
      </c>
      <c r="D23" s="5" t="s">
        <v>175</v>
      </c>
      <c r="E23" s="5" t="s">
        <v>177</v>
      </c>
      <c r="F23" s="3">
        <v>1</v>
      </c>
      <c r="G23" s="3">
        <v>2</v>
      </c>
      <c r="H23" s="3">
        <v>0</v>
      </c>
      <c r="I23" s="3">
        <v>0</v>
      </c>
      <c r="J23" s="3">
        <v>4</v>
      </c>
      <c r="K23" s="3">
        <v>0</v>
      </c>
      <c r="L23" s="3">
        <v>1</v>
      </c>
      <c r="M23" s="7">
        <f t="shared" si="0"/>
        <v>8</v>
      </c>
      <c r="N23" s="8">
        <f t="shared" si="1"/>
        <v>0.19047619047619047</v>
      </c>
      <c r="O23" s="4" t="s">
        <v>217</v>
      </c>
    </row>
    <row r="24" spans="1:15" ht="15" customHeight="1">
      <c r="A24" s="16" t="s">
        <v>163</v>
      </c>
      <c r="B24" s="5">
        <v>11</v>
      </c>
      <c r="C24" s="5" t="s">
        <v>172</v>
      </c>
      <c r="D24" s="5" t="s">
        <v>175</v>
      </c>
      <c r="E24" s="5" t="s">
        <v>178</v>
      </c>
      <c r="F24" s="3">
        <v>0</v>
      </c>
      <c r="G24" s="3">
        <v>2</v>
      </c>
      <c r="H24" s="3">
        <v>6</v>
      </c>
      <c r="I24" s="3">
        <v>0</v>
      </c>
      <c r="J24" s="3">
        <v>0</v>
      </c>
      <c r="K24" s="3">
        <v>0</v>
      </c>
      <c r="L24" s="3">
        <v>0</v>
      </c>
      <c r="M24" s="7">
        <f t="shared" si="0"/>
        <v>8</v>
      </c>
      <c r="N24" s="8">
        <f t="shared" si="1"/>
        <v>0.19047619047619047</v>
      </c>
      <c r="O24" s="4" t="s">
        <v>217</v>
      </c>
    </row>
    <row r="25" spans="1:15" ht="15" customHeight="1">
      <c r="A25" s="16" t="s">
        <v>156</v>
      </c>
      <c r="B25" s="5">
        <v>18</v>
      </c>
      <c r="C25" s="5" t="s">
        <v>152</v>
      </c>
      <c r="D25" s="5" t="s">
        <v>175</v>
      </c>
      <c r="E25" s="5" t="s">
        <v>177</v>
      </c>
      <c r="F25" s="3">
        <v>0</v>
      </c>
      <c r="G25" s="3">
        <v>0</v>
      </c>
      <c r="H25" s="3">
        <v>6</v>
      </c>
      <c r="I25" s="3">
        <v>0</v>
      </c>
      <c r="J25" s="3">
        <v>0</v>
      </c>
      <c r="K25" s="3">
        <v>0</v>
      </c>
      <c r="L25" s="3">
        <v>1</v>
      </c>
      <c r="M25" s="7">
        <f t="shared" si="0"/>
        <v>7</v>
      </c>
      <c r="N25" s="8">
        <f t="shared" si="1"/>
        <v>0.16666666666666666</v>
      </c>
      <c r="O25" s="4" t="s">
        <v>217</v>
      </c>
    </row>
    <row r="26" spans="1:15" ht="15" customHeight="1">
      <c r="A26" s="16" t="s">
        <v>158</v>
      </c>
      <c r="B26" s="5">
        <v>4</v>
      </c>
      <c r="C26" s="5" t="s">
        <v>172</v>
      </c>
      <c r="D26" s="5" t="s">
        <v>175</v>
      </c>
      <c r="E26" s="5" t="s">
        <v>178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2</v>
      </c>
      <c r="L26" s="3">
        <v>1</v>
      </c>
      <c r="M26" s="7">
        <f t="shared" si="0"/>
        <v>5</v>
      </c>
      <c r="N26" s="8">
        <f t="shared" si="1"/>
        <v>0.11904761904761904</v>
      </c>
      <c r="O26" s="4" t="s">
        <v>217</v>
      </c>
    </row>
    <row r="27" spans="1:15" ht="15" customHeight="1">
      <c r="A27" s="16" t="s">
        <v>164</v>
      </c>
      <c r="B27" s="5">
        <v>1</v>
      </c>
      <c r="C27" s="5" t="s">
        <v>172</v>
      </c>
      <c r="D27" s="5" t="s">
        <v>175</v>
      </c>
      <c r="E27" s="5" t="s">
        <v>178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7">
        <f t="shared" si="0"/>
        <v>3</v>
      </c>
      <c r="N27" s="8">
        <f t="shared" si="1"/>
        <v>7.1428571428571425E-2</v>
      </c>
      <c r="O27" s="4" t="s">
        <v>217</v>
      </c>
    </row>
    <row r="28" spans="1:15" ht="15" customHeight="1">
      <c r="A28" s="16" t="s">
        <v>161</v>
      </c>
      <c r="B28" s="5">
        <v>3</v>
      </c>
      <c r="C28" s="5" t="s">
        <v>172</v>
      </c>
      <c r="D28" s="5" t="s">
        <v>175</v>
      </c>
      <c r="E28" s="5" t="s">
        <v>178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7">
        <f t="shared" si="0"/>
        <v>0</v>
      </c>
      <c r="N28" s="8">
        <f t="shared" si="1"/>
        <v>0</v>
      </c>
      <c r="O28" s="4" t="s">
        <v>217</v>
      </c>
    </row>
    <row r="29" spans="1:15" ht="15" customHeight="1">
      <c r="A29" s="15" t="s">
        <v>150</v>
      </c>
      <c r="B29" s="5">
        <v>2</v>
      </c>
      <c r="C29" s="5" t="s">
        <v>172</v>
      </c>
      <c r="D29" s="5" t="s">
        <v>175</v>
      </c>
      <c r="E29" s="5" t="s">
        <v>178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7">
        <f t="shared" si="0"/>
        <v>0</v>
      </c>
      <c r="N29" s="8">
        <f t="shared" si="1"/>
        <v>0</v>
      </c>
      <c r="O29" s="4" t="s">
        <v>217</v>
      </c>
    </row>
    <row r="30" spans="1:15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7">
        <f t="shared" ref="M30:M68" si="2">IF(SUM(F30:L30)&gt;$P$1, "больше макс!", SUM(F30:L30))</f>
        <v>0</v>
      </c>
      <c r="N30" s="8">
        <f t="shared" ref="N30:N67" si="3">M30/$P$1</f>
        <v>0</v>
      </c>
      <c r="O30" s="4"/>
    </row>
    <row r="31" spans="1:15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7">
        <f t="shared" si="2"/>
        <v>0</v>
      </c>
      <c r="N31" s="8">
        <f t="shared" si="3"/>
        <v>0</v>
      </c>
      <c r="O31" s="4"/>
    </row>
    <row r="32" spans="1:15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7">
        <f t="shared" si="2"/>
        <v>0</v>
      </c>
      <c r="N32" s="8">
        <f t="shared" si="3"/>
        <v>0</v>
      </c>
      <c r="O32" s="4"/>
    </row>
    <row r="33" spans="1:15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7">
        <f t="shared" si="2"/>
        <v>0</v>
      </c>
      <c r="N33" s="8">
        <f t="shared" si="3"/>
        <v>0</v>
      </c>
      <c r="O33" s="4"/>
    </row>
    <row r="34" spans="1:15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7">
        <f t="shared" si="2"/>
        <v>0</v>
      </c>
      <c r="N34" s="8">
        <f t="shared" si="3"/>
        <v>0</v>
      </c>
      <c r="O34" s="4"/>
    </row>
    <row r="35" spans="1:15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7">
        <f t="shared" si="2"/>
        <v>0</v>
      </c>
      <c r="N35" s="8">
        <f t="shared" si="3"/>
        <v>0</v>
      </c>
      <c r="O35" s="4"/>
    </row>
    <row r="36" spans="1:15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7">
        <f t="shared" si="2"/>
        <v>0</v>
      </c>
      <c r="N36" s="8">
        <f t="shared" si="3"/>
        <v>0</v>
      </c>
      <c r="O36" s="4"/>
    </row>
    <row r="37" spans="1:15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7">
        <f t="shared" si="2"/>
        <v>0</v>
      </c>
      <c r="N37" s="8">
        <f t="shared" si="3"/>
        <v>0</v>
      </c>
      <c r="O37" s="4"/>
    </row>
    <row r="38" spans="1:15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7">
        <f t="shared" si="2"/>
        <v>0</v>
      </c>
      <c r="N38" s="8">
        <f t="shared" si="3"/>
        <v>0</v>
      </c>
      <c r="O38" s="4"/>
    </row>
    <row r="39" spans="1:15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7">
        <f t="shared" si="2"/>
        <v>0</v>
      </c>
      <c r="N39" s="8">
        <f t="shared" si="3"/>
        <v>0</v>
      </c>
      <c r="O39" s="4"/>
    </row>
    <row r="40" spans="1:15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7">
        <f t="shared" si="2"/>
        <v>0</v>
      </c>
      <c r="N40" s="8">
        <f t="shared" si="3"/>
        <v>0</v>
      </c>
      <c r="O40" s="4"/>
    </row>
    <row r="41" spans="1:15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7">
        <f t="shared" si="2"/>
        <v>0</v>
      </c>
      <c r="N41" s="8">
        <f t="shared" si="3"/>
        <v>0</v>
      </c>
      <c r="O41" s="4"/>
    </row>
    <row r="42" spans="1:15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7">
        <f t="shared" si="2"/>
        <v>0</v>
      </c>
      <c r="N42" s="8">
        <f t="shared" si="3"/>
        <v>0</v>
      </c>
      <c r="O42" s="4"/>
    </row>
    <row r="43" spans="1:15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7">
        <f t="shared" si="2"/>
        <v>0</v>
      </c>
      <c r="N43" s="8">
        <f t="shared" si="3"/>
        <v>0</v>
      </c>
      <c r="O43" s="4"/>
    </row>
    <row r="44" spans="1:15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7">
        <f t="shared" si="2"/>
        <v>0</v>
      </c>
      <c r="N44" s="8">
        <f t="shared" si="3"/>
        <v>0</v>
      </c>
      <c r="O44" s="4"/>
    </row>
    <row r="45" spans="1:15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7">
        <f t="shared" si="2"/>
        <v>0</v>
      </c>
      <c r="N45" s="8">
        <f t="shared" si="3"/>
        <v>0</v>
      </c>
      <c r="O45" s="4"/>
    </row>
    <row r="46" spans="1:15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7">
        <f t="shared" si="2"/>
        <v>0</v>
      </c>
      <c r="N46" s="8">
        <f t="shared" si="3"/>
        <v>0</v>
      </c>
      <c r="O46" s="4"/>
    </row>
    <row r="47" spans="1:15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7">
        <f t="shared" si="2"/>
        <v>0</v>
      </c>
      <c r="N47" s="8">
        <f t="shared" si="3"/>
        <v>0</v>
      </c>
      <c r="O47" s="4"/>
    </row>
    <row r="48" spans="1:15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7">
        <f t="shared" si="2"/>
        <v>0</v>
      </c>
      <c r="N48" s="8">
        <f t="shared" si="3"/>
        <v>0</v>
      </c>
      <c r="O48" s="4"/>
    </row>
    <row r="49" spans="1:15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7">
        <f t="shared" si="2"/>
        <v>0</v>
      </c>
      <c r="N49" s="8">
        <f t="shared" si="3"/>
        <v>0</v>
      </c>
      <c r="O49" s="4"/>
    </row>
    <row r="50" spans="1:15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7">
        <f t="shared" si="2"/>
        <v>0</v>
      </c>
      <c r="N50" s="8">
        <f t="shared" si="3"/>
        <v>0</v>
      </c>
      <c r="O50" s="4"/>
    </row>
    <row r="51" spans="1:15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7">
        <f t="shared" si="2"/>
        <v>0</v>
      </c>
      <c r="N51" s="8">
        <f t="shared" si="3"/>
        <v>0</v>
      </c>
      <c r="O51" s="4"/>
    </row>
    <row r="52" spans="1:15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7">
        <f t="shared" si="2"/>
        <v>0</v>
      </c>
      <c r="N52" s="8">
        <f t="shared" si="3"/>
        <v>0</v>
      </c>
      <c r="O52" s="4"/>
    </row>
    <row r="53" spans="1:15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7">
        <f t="shared" si="2"/>
        <v>0</v>
      </c>
      <c r="N53" s="8">
        <f t="shared" si="3"/>
        <v>0</v>
      </c>
      <c r="O53" s="4"/>
    </row>
    <row r="54" spans="1:15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7">
        <f t="shared" si="2"/>
        <v>0</v>
      </c>
      <c r="N54" s="8">
        <f t="shared" si="3"/>
        <v>0</v>
      </c>
      <c r="O54" s="4"/>
    </row>
    <row r="55" spans="1:15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7">
        <f t="shared" si="2"/>
        <v>0</v>
      </c>
      <c r="N55" s="8">
        <f t="shared" si="3"/>
        <v>0</v>
      </c>
      <c r="O55" s="4"/>
    </row>
    <row r="56" spans="1:15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7">
        <f t="shared" si="2"/>
        <v>0</v>
      </c>
      <c r="N56" s="8">
        <f t="shared" si="3"/>
        <v>0</v>
      </c>
      <c r="O56" s="4"/>
    </row>
    <row r="57" spans="1:15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7">
        <f t="shared" si="2"/>
        <v>0</v>
      </c>
      <c r="N57" s="8">
        <f t="shared" si="3"/>
        <v>0</v>
      </c>
      <c r="O57" s="4"/>
    </row>
    <row r="58" spans="1:15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7">
        <f t="shared" si="2"/>
        <v>0</v>
      </c>
      <c r="N58" s="8">
        <f t="shared" si="3"/>
        <v>0</v>
      </c>
      <c r="O58" s="4"/>
    </row>
    <row r="59" spans="1:15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7">
        <f t="shared" si="2"/>
        <v>0</v>
      </c>
      <c r="N59" s="8">
        <f t="shared" si="3"/>
        <v>0</v>
      </c>
      <c r="O59" s="4"/>
    </row>
    <row r="60" spans="1:15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7">
        <f t="shared" si="2"/>
        <v>0</v>
      </c>
      <c r="N60" s="8">
        <f t="shared" si="3"/>
        <v>0</v>
      </c>
      <c r="O60" s="4"/>
    </row>
    <row r="61" spans="1:15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7">
        <f t="shared" si="2"/>
        <v>0</v>
      </c>
      <c r="N61" s="8">
        <f t="shared" si="3"/>
        <v>0</v>
      </c>
      <c r="O61" s="4"/>
    </row>
    <row r="62" spans="1:15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7">
        <f t="shared" si="2"/>
        <v>0</v>
      </c>
      <c r="N62" s="8">
        <f t="shared" si="3"/>
        <v>0</v>
      </c>
      <c r="O62" s="4"/>
    </row>
    <row r="63" spans="1:15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7">
        <f t="shared" si="2"/>
        <v>0</v>
      </c>
      <c r="N63" s="8">
        <f t="shared" si="3"/>
        <v>0</v>
      </c>
      <c r="O63" s="4"/>
    </row>
    <row r="64" spans="1:15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7">
        <f t="shared" si="2"/>
        <v>0</v>
      </c>
      <c r="N64" s="8">
        <f t="shared" si="3"/>
        <v>0</v>
      </c>
      <c r="O64" s="4"/>
    </row>
    <row r="65" spans="1:15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7">
        <f t="shared" si="2"/>
        <v>0</v>
      </c>
      <c r="N65" s="8">
        <f t="shared" si="3"/>
        <v>0</v>
      </c>
      <c r="O65" s="4"/>
    </row>
    <row r="66" spans="1:15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7">
        <f t="shared" si="2"/>
        <v>0</v>
      </c>
      <c r="N66" s="8">
        <f t="shared" si="3"/>
        <v>0</v>
      </c>
      <c r="O66" s="4"/>
    </row>
    <row r="67" spans="1:15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7">
        <f t="shared" si="2"/>
        <v>0</v>
      </c>
      <c r="N67" s="8">
        <f t="shared" si="3"/>
        <v>0</v>
      </c>
      <c r="O67" s="4"/>
    </row>
    <row r="68" spans="1:15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7">
        <f t="shared" si="2"/>
        <v>0</v>
      </c>
      <c r="N68" s="8">
        <f t="shared" ref="N68:N99" si="4">M68/$P$1</f>
        <v>0</v>
      </c>
      <c r="O68" s="4"/>
    </row>
    <row r="69" spans="1:15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7">
        <f t="shared" ref="M69:M99" si="5">IF(SUM(F69:L69)&gt;$P$1, "больше макс!", SUM(F69:L69))</f>
        <v>0</v>
      </c>
      <c r="N69" s="8">
        <f t="shared" si="4"/>
        <v>0</v>
      </c>
      <c r="O69" s="4"/>
    </row>
    <row r="70" spans="1:15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7">
        <f t="shared" si="5"/>
        <v>0</v>
      </c>
      <c r="N70" s="8">
        <f t="shared" si="4"/>
        <v>0</v>
      </c>
      <c r="O70" s="4"/>
    </row>
    <row r="71" spans="1:15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7">
        <f t="shared" si="5"/>
        <v>0</v>
      </c>
      <c r="N71" s="8">
        <f t="shared" si="4"/>
        <v>0</v>
      </c>
      <c r="O71" s="4"/>
    </row>
    <row r="72" spans="1:15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7">
        <f t="shared" si="5"/>
        <v>0</v>
      </c>
      <c r="N72" s="8">
        <f t="shared" si="4"/>
        <v>0</v>
      </c>
      <c r="O72" s="4"/>
    </row>
    <row r="73" spans="1:15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7">
        <f t="shared" si="5"/>
        <v>0</v>
      </c>
      <c r="N73" s="8">
        <f t="shared" si="4"/>
        <v>0</v>
      </c>
      <c r="O73" s="4"/>
    </row>
    <row r="74" spans="1:15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7">
        <f t="shared" si="5"/>
        <v>0</v>
      </c>
      <c r="N74" s="8">
        <f t="shared" si="4"/>
        <v>0</v>
      </c>
      <c r="O74" s="4"/>
    </row>
    <row r="75" spans="1:15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7">
        <f t="shared" si="5"/>
        <v>0</v>
      </c>
      <c r="N75" s="8">
        <f t="shared" si="4"/>
        <v>0</v>
      </c>
      <c r="O75" s="4"/>
    </row>
    <row r="76" spans="1:15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7">
        <f t="shared" si="5"/>
        <v>0</v>
      </c>
      <c r="N76" s="8">
        <f t="shared" si="4"/>
        <v>0</v>
      </c>
      <c r="O76" s="4"/>
    </row>
    <row r="77" spans="1:15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7">
        <f t="shared" si="5"/>
        <v>0</v>
      </c>
      <c r="N77" s="8">
        <f t="shared" si="4"/>
        <v>0</v>
      </c>
      <c r="O77" s="4"/>
    </row>
    <row r="78" spans="1:15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7">
        <f t="shared" si="5"/>
        <v>0</v>
      </c>
      <c r="N78" s="8">
        <f t="shared" si="4"/>
        <v>0</v>
      </c>
      <c r="O78" s="4"/>
    </row>
    <row r="79" spans="1:15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7">
        <f t="shared" si="5"/>
        <v>0</v>
      </c>
      <c r="N79" s="8">
        <f t="shared" si="4"/>
        <v>0</v>
      </c>
      <c r="O79" s="4"/>
    </row>
    <row r="80" spans="1:15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7">
        <f t="shared" si="5"/>
        <v>0</v>
      </c>
      <c r="N80" s="8">
        <f t="shared" si="4"/>
        <v>0</v>
      </c>
      <c r="O80" s="4"/>
    </row>
    <row r="81" spans="1:15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7">
        <f t="shared" si="5"/>
        <v>0</v>
      </c>
      <c r="N81" s="8">
        <f t="shared" si="4"/>
        <v>0</v>
      </c>
      <c r="O81" s="4"/>
    </row>
    <row r="82" spans="1:15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7">
        <f t="shared" si="5"/>
        <v>0</v>
      </c>
      <c r="N82" s="8">
        <f t="shared" si="4"/>
        <v>0</v>
      </c>
      <c r="O82" s="4"/>
    </row>
    <row r="83" spans="1:15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7">
        <f t="shared" si="5"/>
        <v>0</v>
      </c>
      <c r="N83" s="8">
        <f t="shared" si="4"/>
        <v>0</v>
      </c>
      <c r="O83" s="4"/>
    </row>
    <row r="84" spans="1:15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7">
        <f t="shared" si="5"/>
        <v>0</v>
      </c>
      <c r="N84" s="8">
        <f t="shared" si="4"/>
        <v>0</v>
      </c>
      <c r="O84" s="4"/>
    </row>
    <row r="85" spans="1:15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7">
        <f t="shared" si="5"/>
        <v>0</v>
      </c>
      <c r="N85" s="8">
        <f t="shared" si="4"/>
        <v>0</v>
      </c>
      <c r="O85" s="4"/>
    </row>
    <row r="86" spans="1:15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7">
        <f t="shared" si="5"/>
        <v>0</v>
      </c>
      <c r="N86" s="8">
        <f t="shared" si="4"/>
        <v>0</v>
      </c>
      <c r="O86" s="4"/>
    </row>
    <row r="87" spans="1:15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7">
        <f t="shared" si="5"/>
        <v>0</v>
      </c>
      <c r="N87" s="8">
        <f t="shared" si="4"/>
        <v>0</v>
      </c>
      <c r="O87" s="4"/>
    </row>
    <row r="88" spans="1:15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7">
        <f t="shared" si="5"/>
        <v>0</v>
      </c>
      <c r="N88" s="8">
        <f t="shared" si="4"/>
        <v>0</v>
      </c>
      <c r="O88" s="4"/>
    </row>
    <row r="89" spans="1:15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7">
        <f t="shared" si="5"/>
        <v>0</v>
      </c>
      <c r="N89" s="8">
        <f t="shared" si="4"/>
        <v>0</v>
      </c>
      <c r="O89" s="4"/>
    </row>
    <row r="90" spans="1:15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7">
        <f t="shared" si="5"/>
        <v>0</v>
      </c>
      <c r="N90" s="8">
        <f t="shared" si="4"/>
        <v>0</v>
      </c>
      <c r="O90" s="4"/>
    </row>
    <row r="91" spans="1:15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7">
        <f t="shared" si="5"/>
        <v>0</v>
      </c>
      <c r="N91" s="8">
        <f t="shared" si="4"/>
        <v>0</v>
      </c>
      <c r="O91" s="4"/>
    </row>
    <row r="92" spans="1:15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7">
        <f t="shared" si="5"/>
        <v>0</v>
      </c>
      <c r="N92" s="8">
        <f t="shared" si="4"/>
        <v>0</v>
      </c>
      <c r="O92" s="4"/>
    </row>
    <row r="93" spans="1:15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7">
        <f t="shared" si="5"/>
        <v>0</v>
      </c>
      <c r="N93" s="8">
        <f t="shared" si="4"/>
        <v>0</v>
      </c>
      <c r="O93" s="4"/>
    </row>
    <row r="94" spans="1:15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7">
        <f t="shared" si="5"/>
        <v>0</v>
      </c>
      <c r="N94" s="8">
        <f t="shared" si="4"/>
        <v>0</v>
      </c>
      <c r="O94" s="4"/>
    </row>
    <row r="95" spans="1:15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7">
        <f t="shared" si="5"/>
        <v>0</v>
      </c>
      <c r="N95" s="8">
        <f t="shared" si="4"/>
        <v>0</v>
      </c>
      <c r="O95" s="4"/>
    </row>
    <row r="96" spans="1:15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7">
        <f t="shared" si="5"/>
        <v>0</v>
      </c>
      <c r="N96" s="8">
        <f t="shared" si="4"/>
        <v>0</v>
      </c>
      <c r="O96" s="4"/>
    </row>
    <row r="97" spans="1:15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7">
        <f t="shared" si="5"/>
        <v>0</v>
      </c>
      <c r="N97" s="8">
        <f t="shared" si="4"/>
        <v>0</v>
      </c>
      <c r="O97" s="4"/>
    </row>
    <row r="98" spans="1:15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7">
        <f t="shared" si="5"/>
        <v>0</v>
      </c>
      <c r="N98" s="8">
        <f t="shared" si="4"/>
        <v>0</v>
      </c>
      <c r="O98" s="4"/>
    </row>
    <row r="99" spans="1:15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7">
        <f t="shared" si="5"/>
        <v>0</v>
      </c>
      <c r="N99" s="8">
        <f t="shared" si="4"/>
        <v>0</v>
      </c>
      <c r="O99" s="4"/>
    </row>
  </sheetData>
  <sortState ref="A4:N29">
    <sortCondition descending="1" ref="N4:N29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9"/>
  <sheetViews>
    <sheetView zoomScale="77" zoomScaleNormal="77" workbookViewId="0">
      <selection activeCell="S18" sqref="S18"/>
    </sheetView>
  </sheetViews>
  <sheetFormatPr defaultColWidth="9.140625" defaultRowHeight="15"/>
  <cols>
    <col min="1" max="1" width="39.140625" style="1" customWidth="1"/>
    <col min="2" max="2" width="8.42578125" style="1" bestFit="1" customWidth="1"/>
    <col min="3" max="3" width="7.28515625" style="1" customWidth="1"/>
    <col min="4" max="4" width="28.7109375" style="1" customWidth="1"/>
    <col min="5" max="5" width="37" style="1" customWidth="1"/>
    <col min="6" max="13" width="7.140625" style="6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4">
        <v>50</v>
      </c>
    </row>
    <row r="2" spans="1:17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9" t="s">
        <v>4</v>
      </c>
      <c r="O2" s="8" t="s">
        <v>5</v>
      </c>
      <c r="P2" s="9" t="s">
        <v>6</v>
      </c>
    </row>
    <row r="3" spans="1:17" ht="15.75">
      <c r="A3" s="11" t="str">
        <f ca="1">MID(CELL("filename",A1),SEARCH("]",CELL("filename"))+1,255)</f>
        <v>9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7" ht="15" customHeight="1">
      <c r="A4" s="16" t="s">
        <v>144</v>
      </c>
      <c r="B4" s="5">
        <v>28</v>
      </c>
      <c r="C4" s="5" t="s">
        <v>129</v>
      </c>
      <c r="D4" s="5" t="s">
        <v>19</v>
      </c>
      <c r="E4" s="5" t="s">
        <v>117</v>
      </c>
      <c r="F4" s="3">
        <v>7</v>
      </c>
      <c r="G4" s="3">
        <v>10</v>
      </c>
      <c r="H4" s="3">
        <v>4</v>
      </c>
      <c r="I4" s="3">
        <v>3</v>
      </c>
      <c r="J4" s="3">
        <v>3</v>
      </c>
      <c r="K4" s="3">
        <v>8</v>
      </c>
      <c r="L4" s="3">
        <v>4</v>
      </c>
      <c r="M4" s="3">
        <v>3</v>
      </c>
      <c r="N4" s="7">
        <f t="shared" ref="N4:N33" si="0">IF(SUM(F4:M4)&gt;$Q$1, "больше макс!", SUM(F4:M4))</f>
        <v>42</v>
      </c>
      <c r="O4" s="8">
        <f t="shared" ref="O4:O33" si="1">N4/$Q$1</f>
        <v>0.84</v>
      </c>
      <c r="P4" s="4" t="s">
        <v>179</v>
      </c>
    </row>
    <row r="5" spans="1:17" ht="15" customHeight="1">
      <c r="A5" s="16" t="s">
        <v>140</v>
      </c>
      <c r="B5" s="5">
        <v>29</v>
      </c>
      <c r="C5" s="5" t="s">
        <v>129</v>
      </c>
      <c r="D5" s="5" t="s">
        <v>19</v>
      </c>
      <c r="E5" s="5" t="s">
        <v>117</v>
      </c>
      <c r="F5" s="3">
        <v>6</v>
      </c>
      <c r="G5" s="3">
        <v>6</v>
      </c>
      <c r="H5" s="3">
        <v>4</v>
      </c>
      <c r="I5" s="3">
        <v>5</v>
      </c>
      <c r="J5" s="3">
        <v>6</v>
      </c>
      <c r="K5" s="3">
        <v>4</v>
      </c>
      <c r="L5" s="3">
        <v>4</v>
      </c>
      <c r="M5" s="3">
        <v>3</v>
      </c>
      <c r="N5" s="7">
        <f t="shared" si="0"/>
        <v>38</v>
      </c>
      <c r="O5" s="8">
        <f t="shared" si="1"/>
        <v>0.76</v>
      </c>
      <c r="P5" s="4" t="s">
        <v>180</v>
      </c>
    </row>
    <row r="6" spans="1:17" ht="15" customHeight="1">
      <c r="A6" s="16" t="s">
        <v>86</v>
      </c>
      <c r="B6" s="5">
        <v>25</v>
      </c>
      <c r="C6" s="5" t="s">
        <v>85</v>
      </c>
      <c r="D6" s="5" t="s">
        <v>19</v>
      </c>
      <c r="E6" s="5" t="s">
        <v>20</v>
      </c>
      <c r="F6" s="3">
        <v>5</v>
      </c>
      <c r="G6" s="3">
        <v>10</v>
      </c>
      <c r="H6" s="3">
        <v>4</v>
      </c>
      <c r="I6" s="3">
        <v>3</v>
      </c>
      <c r="J6" s="3">
        <v>2</v>
      </c>
      <c r="K6" s="3">
        <v>5</v>
      </c>
      <c r="L6" s="3">
        <v>4</v>
      </c>
      <c r="M6" s="3">
        <v>4</v>
      </c>
      <c r="N6" s="7">
        <f t="shared" si="0"/>
        <v>37</v>
      </c>
      <c r="O6" s="8">
        <f t="shared" si="1"/>
        <v>0.74</v>
      </c>
      <c r="P6" s="4" t="s">
        <v>180</v>
      </c>
    </row>
    <row r="7" spans="1:17" ht="15" customHeight="1">
      <c r="A7" s="16" t="s">
        <v>127</v>
      </c>
      <c r="B7" s="5">
        <v>26</v>
      </c>
      <c r="C7" s="5" t="s">
        <v>126</v>
      </c>
      <c r="D7" s="5" t="s">
        <v>19</v>
      </c>
      <c r="E7" s="5" t="s">
        <v>117</v>
      </c>
      <c r="F7" s="3">
        <v>5</v>
      </c>
      <c r="G7" s="3">
        <v>6</v>
      </c>
      <c r="H7" s="3">
        <v>4</v>
      </c>
      <c r="I7" s="3">
        <v>3</v>
      </c>
      <c r="J7" s="3">
        <v>2</v>
      </c>
      <c r="K7" s="3">
        <v>8</v>
      </c>
      <c r="L7" s="3">
        <v>4</v>
      </c>
      <c r="M7" s="3">
        <v>4</v>
      </c>
      <c r="N7" s="7">
        <f t="shared" si="0"/>
        <v>36</v>
      </c>
      <c r="O7" s="8">
        <f t="shared" si="1"/>
        <v>0.72</v>
      </c>
      <c r="P7" s="4" t="s">
        <v>180</v>
      </c>
    </row>
    <row r="8" spans="1:17" ht="15" customHeight="1">
      <c r="A8" s="16" t="s">
        <v>133</v>
      </c>
      <c r="B8" s="5">
        <v>27</v>
      </c>
      <c r="C8" s="5" t="s">
        <v>129</v>
      </c>
      <c r="D8" s="5" t="s">
        <v>19</v>
      </c>
      <c r="E8" s="5" t="s">
        <v>117</v>
      </c>
      <c r="F8" s="3">
        <v>5</v>
      </c>
      <c r="G8" s="3">
        <v>6</v>
      </c>
      <c r="H8" s="3">
        <v>4</v>
      </c>
      <c r="I8" s="3">
        <v>3</v>
      </c>
      <c r="J8" s="3">
        <v>2</v>
      </c>
      <c r="K8" s="3">
        <v>8</v>
      </c>
      <c r="L8" s="3">
        <v>4</v>
      </c>
      <c r="M8" s="3">
        <v>3</v>
      </c>
      <c r="N8" s="7">
        <f t="shared" si="0"/>
        <v>35</v>
      </c>
      <c r="O8" s="8">
        <f t="shared" si="1"/>
        <v>0.7</v>
      </c>
      <c r="P8" s="4" t="s">
        <v>180</v>
      </c>
    </row>
    <row r="9" spans="1:17" ht="15" customHeight="1">
      <c r="A9" s="16" t="s">
        <v>218</v>
      </c>
      <c r="B9" s="5">
        <v>30</v>
      </c>
      <c r="C9" s="5" t="s">
        <v>129</v>
      </c>
      <c r="D9" s="5" t="s">
        <v>19</v>
      </c>
      <c r="E9" s="5" t="s">
        <v>117</v>
      </c>
      <c r="F9" s="3">
        <v>6</v>
      </c>
      <c r="G9" s="3">
        <v>5</v>
      </c>
      <c r="H9" s="3">
        <v>4</v>
      </c>
      <c r="I9" s="3">
        <v>3</v>
      </c>
      <c r="J9" s="3">
        <v>2</v>
      </c>
      <c r="K9" s="3">
        <v>7</v>
      </c>
      <c r="L9" s="3">
        <v>4</v>
      </c>
      <c r="M9" s="3">
        <v>3</v>
      </c>
      <c r="N9" s="7">
        <f t="shared" si="0"/>
        <v>34</v>
      </c>
      <c r="O9" s="8">
        <f t="shared" si="1"/>
        <v>0.68</v>
      </c>
      <c r="P9" s="4" t="s">
        <v>180</v>
      </c>
    </row>
    <row r="10" spans="1:17" ht="15" customHeight="1">
      <c r="A10" s="16" t="s">
        <v>135</v>
      </c>
      <c r="B10" s="5">
        <v>22</v>
      </c>
      <c r="C10" s="5" t="s">
        <v>129</v>
      </c>
      <c r="D10" s="5" t="s">
        <v>19</v>
      </c>
      <c r="E10" s="5" t="s">
        <v>117</v>
      </c>
      <c r="F10" s="3">
        <v>7</v>
      </c>
      <c r="G10" s="3">
        <v>2</v>
      </c>
      <c r="H10" s="3">
        <v>6</v>
      </c>
      <c r="I10" s="3">
        <v>5</v>
      </c>
      <c r="J10" s="3">
        <v>5</v>
      </c>
      <c r="K10" s="3">
        <v>2</v>
      </c>
      <c r="L10" s="3">
        <v>2</v>
      </c>
      <c r="M10" s="3">
        <v>3</v>
      </c>
      <c r="N10" s="7">
        <f t="shared" si="0"/>
        <v>32</v>
      </c>
      <c r="O10" s="8">
        <f t="shared" si="1"/>
        <v>0.64</v>
      </c>
      <c r="P10" s="4" t="s">
        <v>217</v>
      </c>
    </row>
    <row r="11" spans="1:17" ht="15" customHeight="1">
      <c r="A11" s="15" t="s">
        <v>130</v>
      </c>
      <c r="B11" s="5">
        <v>24</v>
      </c>
      <c r="C11" s="5" t="s">
        <v>129</v>
      </c>
      <c r="D11" s="5" t="s">
        <v>19</v>
      </c>
      <c r="E11" s="5" t="s">
        <v>117</v>
      </c>
      <c r="F11" s="3">
        <v>5</v>
      </c>
      <c r="G11" s="3">
        <v>10</v>
      </c>
      <c r="H11" s="3">
        <v>4</v>
      </c>
      <c r="I11" s="3">
        <v>3</v>
      </c>
      <c r="J11" s="3">
        <v>0</v>
      </c>
      <c r="K11" s="3">
        <v>3</v>
      </c>
      <c r="L11" s="3">
        <v>2</v>
      </c>
      <c r="M11" s="3">
        <v>3</v>
      </c>
      <c r="N11" s="7">
        <f t="shared" si="0"/>
        <v>30</v>
      </c>
      <c r="O11" s="8">
        <f t="shared" si="1"/>
        <v>0.6</v>
      </c>
      <c r="P11" s="4" t="s">
        <v>217</v>
      </c>
    </row>
    <row r="12" spans="1:17" ht="15" customHeight="1">
      <c r="A12" s="16" t="s">
        <v>128</v>
      </c>
      <c r="B12" s="5">
        <v>20</v>
      </c>
      <c r="C12" s="5" t="s">
        <v>129</v>
      </c>
      <c r="D12" s="5" t="s">
        <v>19</v>
      </c>
      <c r="E12" s="5" t="s">
        <v>117</v>
      </c>
      <c r="F12" s="3">
        <v>4</v>
      </c>
      <c r="G12" s="3">
        <v>4</v>
      </c>
      <c r="H12" s="3">
        <v>6</v>
      </c>
      <c r="I12" s="3">
        <v>4</v>
      </c>
      <c r="J12" s="3">
        <v>2</v>
      </c>
      <c r="K12" s="3">
        <v>3</v>
      </c>
      <c r="L12" s="3">
        <v>2</v>
      </c>
      <c r="M12" s="3">
        <v>2</v>
      </c>
      <c r="N12" s="7">
        <f t="shared" si="0"/>
        <v>27</v>
      </c>
      <c r="O12" s="8">
        <f t="shared" si="1"/>
        <v>0.54</v>
      </c>
      <c r="P12" s="4" t="s">
        <v>217</v>
      </c>
    </row>
    <row r="13" spans="1:17" ht="15" customHeight="1">
      <c r="A13" s="16" t="s">
        <v>132</v>
      </c>
      <c r="B13" s="5">
        <v>21</v>
      </c>
      <c r="C13" s="5" t="s">
        <v>129</v>
      </c>
      <c r="D13" s="5" t="s">
        <v>19</v>
      </c>
      <c r="E13" s="5" t="s">
        <v>117</v>
      </c>
      <c r="F13" s="3">
        <v>1</v>
      </c>
      <c r="G13" s="3">
        <v>4</v>
      </c>
      <c r="H13" s="3">
        <v>6</v>
      </c>
      <c r="I13" s="3">
        <v>2</v>
      </c>
      <c r="J13" s="3">
        <v>0</v>
      </c>
      <c r="K13" s="3">
        <v>4</v>
      </c>
      <c r="L13" s="3">
        <v>4</v>
      </c>
      <c r="M13" s="3">
        <v>4</v>
      </c>
      <c r="N13" s="7">
        <f t="shared" si="0"/>
        <v>25</v>
      </c>
      <c r="O13" s="8">
        <f t="shared" si="1"/>
        <v>0.5</v>
      </c>
      <c r="P13" s="4" t="s">
        <v>217</v>
      </c>
    </row>
    <row r="14" spans="1:17" ht="15" customHeight="1">
      <c r="A14" s="16" t="s">
        <v>134</v>
      </c>
      <c r="B14" s="5">
        <v>11</v>
      </c>
      <c r="C14" s="5" t="s">
        <v>129</v>
      </c>
      <c r="D14" s="5" t="s">
        <v>19</v>
      </c>
      <c r="E14" s="5" t="s">
        <v>117</v>
      </c>
      <c r="F14" s="3">
        <v>2</v>
      </c>
      <c r="G14" s="3">
        <v>4</v>
      </c>
      <c r="H14" s="3">
        <v>6</v>
      </c>
      <c r="I14" s="3">
        <v>0</v>
      </c>
      <c r="J14" s="3">
        <v>0</v>
      </c>
      <c r="K14" s="3">
        <v>6</v>
      </c>
      <c r="L14" s="3">
        <v>4</v>
      </c>
      <c r="M14" s="3">
        <v>3</v>
      </c>
      <c r="N14" s="7">
        <f t="shared" si="0"/>
        <v>25</v>
      </c>
      <c r="O14" s="8">
        <f t="shared" si="1"/>
        <v>0.5</v>
      </c>
      <c r="P14" s="4" t="s">
        <v>217</v>
      </c>
    </row>
    <row r="15" spans="1:17" ht="15" customHeight="1">
      <c r="A15" s="16" t="s">
        <v>95</v>
      </c>
      <c r="B15" s="5">
        <v>13</v>
      </c>
      <c r="C15" s="5" t="s">
        <v>85</v>
      </c>
      <c r="D15" s="5" t="s">
        <v>19</v>
      </c>
      <c r="E15" s="5" t="s">
        <v>20</v>
      </c>
      <c r="F15" s="3">
        <v>0</v>
      </c>
      <c r="G15" s="3">
        <v>10</v>
      </c>
      <c r="H15" s="3">
        <v>6</v>
      </c>
      <c r="I15" s="3">
        <v>3</v>
      </c>
      <c r="J15" s="3">
        <v>0</v>
      </c>
      <c r="K15" s="3">
        <v>0</v>
      </c>
      <c r="L15" s="3">
        <v>0</v>
      </c>
      <c r="M15" s="3">
        <v>4</v>
      </c>
      <c r="N15" s="7">
        <f t="shared" si="0"/>
        <v>23</v>
      </c>
      <c r="O15" s="8">
        <f t="shared" si="1"/>
        <v>0.46</v>
      </c>
      <c r="P15" s="4" t="s">
        <v>217</v>
      </c>
    </row>
    <row r="16" spans="1:17" ht="15" customHeight="1">
      <c r="A16" s="16" t="s">
        <v>139</v>
      </c>
      <c r="B16" s="5">
        <v>23</v>
      </c>
      <c r="C16" s="5" t="s">
        <v>129</v>
      </c>
      <c r="D16" s="5" t="s">
        <v>19</v>
      </c>
      <c r="E16" s="5" t="s">
        <v>117</v>
      </c>
      <c r="F16" s="3">
        <v>0</v>
      </c>
      <c r="G16" s="3">
        <v>5</v>
      </c>
      <c r="H16" s="3">
        <v>6</v>
      </c>
      <c r="I16" s="3">
        <v>2</v>
      </c>
      <c r="J16" s="3">
        <v>0</v>
      </c>
      <c r="K16" s="3">
        <v>3</v>
      </c>
      <c r="L16" s="3">
        <v>4</v>
      </c>
      <c r="M16" s="3">
        <v>3</v>
      </c>
      <c r="N16" s="7">
        <f t="shared" si="0"/>
        <v>23</v>
      </c>
      <c r="O16" s="8">
        <f t="shared" si="1"/>
        <v>0.46</v>
      </c>
      <c r="P16" s="4" t="s">
        <v>217</v>
      </c>
    </row>
    <row r="17" spans="1:16" ht="15" customHeight="1">
      <c r="A17" s="16" t="s">
        <v>136</v>
      </c>
      <c r="B17" s="5">
        <v>15</v>
      </c>
      <c r="C17" s="5" t="s">
        <v>129</v>
      </c>
      <c r="D17" s="5" t="s">
        <v>19</v>
      </c>
      <c r="E17" s="5" t="s">
        <v>117</v>
      </c>
      <c r="F17" s="3">
        <v>5</v>
      </c>
      <c r="G17" s="3">
        <v>1</v>
      </c>
      <c r="H17" s="3">
        <v>0</v>
      </c>
      <c r="I17" s="3">
        <v>3</v>
      </c>
      <c r="J17" s="3">
        <v>0</v>
      </c>
      <c r="K17" s="3">
        <v>6</v>
      </c>
      <c r="L17" s="3">
        <v>4</v>
      </c>
      <c r="M17" s="3">
        <v>3</v>
      </c>
      <c r="N17" s="7">
        <f t="shared" si="0"/>
        <v>22</v>
      </c>
      <c r="O17" s="8">
        <f t="shared" si="1"/>
        <v>0.44</v>
      </c>
      <c r="P17" s="4" t="s">
        <v>217</v>
      </c>
    </row>
    <row r="18" spans="1:16" ht="15" customHeight="1">
      <c r="A18" s="16" t="s">
        <v>138</v>
      </c>
      <c r="B18" s="5">
        <v>16</v>
      </c>
      <c r="C18" s="5" t="s">
        <v>129</v>
      </c>
      <c r="D18" s="5" t="s">
        <v>19</v>
      </c>
      <c r="E18" s="5" t="s">
        <v>117</v>
      </c>
      <c r="F18" s="3">
        <v>0</v>
      </c>
      <c r="G18" s="3">
        <v>5</v>
      </c>
      <c r="H18" s="3">
        <v>6</v>
      </c>
      <c r="I18" s="3">
        <v>2</v>
      </c>
      <c r="J18" s="3">
        <v>0</v>
      </c>
      <c r="K18" s="3">
        <v>3</v>
      </c>
      <c r="L18" s="3">
        <v>3</v>
      </c>
      <c r="M18" s="3">
        <v>3</v>
      </c>
      <c r="N18" s="7">
        <f t="shared" si="0"/>
        <v>22</v>
      </c>
      <c r="O18" s="8">
        <f t="shared" si="1"/>
        <v>0.44</v>
      </c>
      <c r="P18" s="4" t="s">
        <v>217</v>
      </c>
    </row>
    <row r="19" spans="1:16" ht="15" customHeight="1">
      <c r="A19" s="16" t="s">
        <v>90</v>
      </c>
      <c r="B19" s="5">
        <v>14</v>
      </c>
      <c r="C19" s="5" t="s">
        <v>85</v>
      </c>
      <c r="D19" s="5" t="s">
        <v>19</v>
      </c>
      <c r="E19" s="5" t="s">
        <v>20</v>
      </c>
      <c r="F19" s="3">
        <v>1</v>
      </c>
      <c r="G19" s="3">
        <v>0</v>
      </c>
      <c r="H19" s="3">
        <v>3</v>
      </c>
      <c r="I19" s="3">
        <v>2</v>
      </c>
      <c r="J19" s="3">
        <v>0</v>
      </c>
      <c r="K19" s="3">
        <v>6</v>
      </c>
      <c r="L19" s="3">
        <v>3</v>
      </c>
      <c r="M19" s="3">
        <v>4</v>
      </c>
      <c r="N19" s="7">
        <f t="shared" si="0"/>
        <v>19</v>
      </c>
      <c r="O19" s="8">
        <f t="shared" si="1"/>
        <v>0.38</v>
      </c>
      <c r="P19" s="4" t="s">
        <v>217</v>
      </c>
    </row>
    <row r="20" spans="1:16" ht="15" customHeight="1">
      <c r="A20" s="16" t="s">
        <v>91</v>
      </c>
      <c r="B20" s="5">
        <v>17</v>
      </c>
      <c r="C20" s="5" t="s">
        <v>85</v>
      </c>
      <c r="D20" s="5" t="s">
        <v>19</v>
      </c>
      <c r="E20" s="5" t="s">
        <v>20</v>
      </c>
      <c r="F20" s="3">
        <v>0</v>
      </c>
      <c r="G20" s="3">
        <v>10</v>
      </c>
      <c r="H20" s="3">
        <v>6</v>
      </c>
      <c r="I20" s="3">
        <v>2</v>
      </c>
      <c r="J20" s="3">
        <v>0</v>
      </c>
      <c r="K20" s="3">
        <v>0</v>
      </c>
      <c r="L20" s="3">
        <v>1</v>
      </c>
      <c r="M20" s="3">
        <v>0</v>
      </c>
      <c r="N20" s="7">
        <f t="shared" si="0"/>
        <v>19</v>
      </c>
      <c r="O20" s="8">
        <f t="shared" si="1"/>
        <v>0.38</v>
      </c>
      <c r="P20" s="4" t="s">
        <v>217</v>
      </c>
    </row>
    <row r="21" spans="1:16" ht="15" customHeight="1">
      <c r="A21" s="15" t="s">
        <v>84</v>
      </c>
      <c r="B21" s="2">
        <v>6</v>
      </c>
      <c r="C21" s="2" t="s">
        <v>85</v>
      </c>
      <c r="D21" s="2" t="s">
        <v>19</v>
      </c>
      <c r="E21" s="2" t="s">
        <v>20</v>
      </c>
      <c r="F21" s="3">
        <v>0</v>
      </c>
      <c r="G21" s="3">
        <v>0</v>
      </c>
      <c r="H21" s="3">
        <v>3</v>
      </c>
      <c r="I21" s="3">
        <v>2</v>
      </c>
      <c r="J21" s="3">
        <v>0</v>
      </c>
      <c r="K21" s="3">
        <v>8</v>
      </c>
      <c r="L21" s="3">
        <v>4</v>
      </c>
      <c r="M21" s="3">
        <v>0</v>
      </c>
      <c r="N21" s="7">
        <f t="shared" si="0"/>
        <v>17</v>
      </c>
      <c r="O21" s="8">
        <f t="shared" si="1"/>
        <v>0.34</v>
      </c>
      <c r="P21" s="4" t="s">
        <v>217</v>
      </c>
    </row>
    <row r="22" spans="1:16" ht="15" customHeight="1">
      <c r="A22" s="16" t="s">
        <v>125</v>
      </c>
      <c r="B22" s="5">
        <v>12</v>
      </c>
      <c r="C22" s="5" t="s">
        <v>126</v>
      </c>
      <c r="D22" s="5" t="s">
        <v>19</v>
      </c>
      <c r="E22" s="5" t="s">
        <v>117</v>
      </c>
      <c r="F22" s="3">
        <v>1</v>
      </c>
      <c r="G22" s="3">
        <v>0</v>
      </c>
      <c r="H22" s="3">
        <v>1</v>
      </c>
      <c r="I22" s="3">
        <v>1</v>
      </c>
      <c r="J22" s="3">
        <v>0</v>
      </c>
      <c r="K22" s="3">
        <v>8</v>
      </c>
      <c r="L22" s="3">
        <v>3</v>
      </c>
      <c r="M22" s="3">
        <v>2</v>
      </c>
      <c r="N22" s="7">
        <f t="shared" si="0"/>
        <v>16</v>
      </c>
      <c r="O22" s="8">
        <f t="shared" si="1"/>
        <v>0.32</v>
      </c>
      <c r="P22" s="4" t="s">
        <v>217</v>
      </c>
    </row>
    <row r="23" spans="1:16" ht="15" customHeight="1">
      <c r="A23" s="16" t="s">
        <v>94</v>
      </c>
      <c r="B23" s="5">
        <v>19</v>
      </c>
      <c r="C23" s="5" t="s">
        <v>85</v>
      </c>
      <c r="D23" s="5" t="s">
        <v>19</v>
      </c>
      <c r="E23" s="5" t="s">
        <v>20</v>
      </c>
      <c r="F23" s="3">
        <v>0</v>
      </c>
      <c r="G23" s="3">
        <v>10</v>
      </c>
      <c r="H23" s="3">
        <v>3</v>
      </c>
      <c r="I23" s="3">
        <v>2</v>
      </c>
      <c r="J23" s="3">
        <v>0</v>
      </c>
      <c r="K23" s="3">
        <v>0</v>
      </c>
      <c r="L23" s="3">
        <v>0</v>
      </c>
      <c r="M23" s="3">
        <v>0</v>
      </c>
      <c r="N23" s="7">
        <f t="shared" si="0"/>
        <v>15</v>
      </c>
      <c r="O23" s="8">
        <f t="shared" si="1"/>
        <v>0.3</v>
      </c>
      <c r="P23" s="4" t="s">
        <v>217</v>
      </c>
    </row>
    <row r="24" spans="1:16" ht="15" customHeight="1">
      <c r="A24" s="15" t="s">
        <v>131</v>
      </c>
      <c r="B24" s="5">
        <v>7</v>
      </c>
      <c r="C24" s="5" t="s">
        <v>129</v>
      </c>
      <c r="D24" s="5" t="s">
        <v>19</v>
      </c>
      <c r="E24" s="5" t="s">
        <v>117</v>
      </c>
      <c r="F24" s="3">
        <v>0</v>
      </c>
      <c r="G24" s="3">
        <v>0</v>
      </c>
      <c r="H24" s="3">
        <v>2</v>
      </c>
      <c r="I24" s="3">
        <v>2</v>
      </c>
      <c r="J24" s="3">
        <v>0</v>
      </c>
      <c r="K24" s="3">
        <v>2</v>
      </c>
      <c r="L24" s="3">
        <v>4</v>
      </c>
      <c r="M24" s="3">
        <v>4</v>
      </c>
      <c r="N24" s="7">
        <f t="shared" si="0"/>
        <v>14</v>
      </c>
      <c r="O24" s="8">
        <f t="shared" si="1"/>
        <v>0.28000000000000003</v>
      </c>
      <c r="P24" s="4" t="s">
        <v>217</v>
      </c>
    </row>
    <row r="25" spans="1:16" ht="15" customHeight="1">
      <c r="A25" s="16" t="s">
        <v>137</v>
      </c>
      <c r="B25" s="5">
        <v>8</v>
      </c>
      <c r="C25" s="5" t="s">
        <v>129</v>
      </c>
      <c r="D25" s="5" t="s">
        <v>19</v>
      </c>
      <c r="E25" s="5" t="s">
        <v>117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5</v>
      </c>
      <c r="L25" s="3">
        <v>0</v>
      </c>
      <c r="M25" s="3">
        <v>4</v>
      </c>
      <c r="N25" s="7">
        <f t="shared" si="0"/>
        <v>13</v>
      </c>
      <c r="O25" s="8">
        <f t="shared" si="1"/>
        <v>0.26</v>
      </c>
      <c r="P25" s="4" t="s">
        <v>217</v>
      </c>
    </row>
    <row r="26" spans="1:16" ht="15" customHeight="1">
      <c r="A26" s="16" t="s">
        <v>141</v>
      </c>
      <c r="B26" s="5">
        <v>10</v>
      </c>
      <c r="C26" s="5" t="s">
        <v>129</v>
      </c>
      <c r="D26" s="5" t="s">
        <v>19</v>
      </c>
      <c r="E26" s="5" t="s">
        <v>117</v>
      </c>
      <c r="F26" s="3">
        <v>0</v>
      </c>
      <c r="G26" s="3">
        <v>3</v>
      </c>
      <c r="H26" s="3">
        <v>0</v>
      </c>
      <c r="I26" s="3">
        <v>4</v>
      </c>
      <c r="J26" s="3">
        <v>0</v>
      </c>
      <c r="K26" s="3">
        <v>0</v>
      </c>
      <c r="L26" s="3">
        <v>4</v>
      </c>
      <c r="M26" s="3">
        <v>1</v>
      </c>
      <c r="N26" s="7">
        <f t="shared" si="0"/>
        <v>12</v>
      </c>
      <c r="O26" s="8">
        <f t="shared" si="1"/>
        <v>0.24</v>
      </c>
      <c r="P26" s="4" t="s">
        <v>217</v>
      </c>
    </row>
    <row r="27" spans="1:16" ht="15" customHeight="1">
      <c r="A27" s="16" t="s">
        <v>142</v>
      </c>
      <c r="B27" s="5">
        <v>9</v>
      </c>
      <c r="C27" s="5" t="s">
        <v>129</v>
      </c>
      <c r="D27" s="5" t="s">
        <v>19</v>
      </c>
      <c r="E27" s="5" t="s">
        <v>117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4</v>
      </c>
      <c r="L27" s="3">
        <v>4</v>
      </c>
      <c r="M27" s="3">
        <v>3</v>
      </c>
      <c r="N27" s="7">
        <f t="shared" si="0"/>
        <v>12</v>
      </c>
      <c r="O27" s="8">
        <f t="shared" si="1"/>
        <v>0.24</v>
      </c>
      <c r="P27" s="4" t="s">
        <v>217</v>
      </c>
    </row>
    <row r="28" spans="1:16" ht="15" customHeight="1">
      <c r="A28" s="16" t="s">
        <v>89</v>
      </c>
      <c r="B28" s="5">
        <v>3</v>
      </c>
      <c r="C28" s="5" t="s">
        <v>85</v>
      </c>
      <c r="D28" s="5" t="s">
        <v>19</v>
      </c>
      <c r="E28" s="5" t="s">
        <v>20</v>
      </c>
      <c r="F28" s="3">
        <v>1</v>
      </c>
      <c r="G28" s="3">
        <v>0</v>
      </c>
      <c r="H28" s="3">
        <v>0</v>
      </c>
      <c r="I28" s="3">
        <v>2</v>
      </c>
      <c r="J28" s="3">
        <v>0</v>
      </c>
      <c r="K28" s="3">
        <v>1</v>
      </c>
      <c r="L28" s="3">
        <v>4</v>
      </c>
      <c r="M28" s="3">
        <v>3</v>
      </c>
      <c r="N28" s="7">
        <f t="shared" si="0"/>
        <v>11</v>
      </c>
      <c r="O28" s="8">
        <f t="shared" si="1"/>
        <v>0.22</v>
      </c>
      <c r="P28" s="4" t="s">
        <v>217</v>
      </c>
    </row>
    <row r="29" spans="1:16" ht="15" customHeight="1">
      <c r="A29" s="16" t="s">
        <v>92</v>
      </c>
      <c r="B29" s="5">
        <v>18</v>
      </c>
      <c r="C29" s="5" t="s">
        <v>85</v>
      </c>
      <c r="D29" s="5" t="s">
        <v>19</v>
      </c>
      <c r="E29" s="5" t="s">
        <v>20</v>
      </c>
      <c r="F29" s="3">
        <v>0</v>
      </c>
      <c r="G29" s="3">
        <v>0</v>
      </c>
      <c r="H29" s="3">
        <v>0</v>
      </c>
      <c r="I29" s="3">
        <v>2</v>
      </c>
      <c r="J29" s="3">
        <v>0</v>
      </c>
      <c r="K29" s="3">
        <v>4</v>
      </c>
      <c r="L29" s="3">
        <v>3</v>
      </c>
      <c r="M29" s="3">
        <v>2</v>
      </c>
      <c r="N29" s="7">
        <f t="shared" si="0"/>
        <v>11</v>
      </c>
      <c r="O29" s="8">
        <f t="shared" si="1"/>
        <v>0.22</v>
      </c>
      <c r="P29" s="4" t="s">
        <v>217</v>
      </c>
    </row>
    <row r="30" spans="1:16" ht="15" customHeight="1">
      <c r="A30" s="15" t="s">
        <v>88</v>
      </c>
      <c r="B30" s="2">
        <v>4</v>
      </c>
      <c r="C30" s="2" t="s">
        <v>85</v>
      </c>
      <c r="D30" s="2" t="s">
        <v>19</v>
      </c>
      <c r="E30" s="2" t="s">
        <v>20</v>
      </c>
      <c r="F30" s="3">
        <v>0</v>
      </c>
      <c r="G30" s="3">
        <v>2</v>
      </c>
      <c r="H30" s="3">
        <v>0</v>
      </c>
      <c r="I30" s="3">
        <v>3</v>
      </c>
      <c r="J30" s="3">
        <v>0</v>
      </c>
      <c r="K30" s="3">
        <v>1</v>
      </c>
      <c r="L30" s="3">
        <v>3</v>
      </c>
      <c r="M30" s="3">
        <v>1</v>
      </c>
      <c r="N30" s="7">
        <f t="shared" si="0"/>
        <v>10</v>
      </c>
      <c r="O30" s="8">
        <f t="shared" si="1"/>
        <v>0.2</v>
      </c>
      <c r="P30" s="4" t="s">
        <v>217</v>
      </c>
    </row>
    <row r="31" spans="1:16" ht="15" customHeight="1">
      <c r="A31" s="15" t="s">
        <v>87</v>
      </c>
      <c r="B31" s="2">
        <v>5</v>
      </c>
      <c r="C31" s="2" t="s">
        <v>85</v>
      </c>
      <c r="D31" s="2" t="s">
        <v>19</v>
      </c>
      <c r="E31" s="2" t="s">
        <v>20</v>
      </c>
      <c r="F31" s="3">
        <v>1</v>
      </c>
      <c r="G31" s="3">
        <v>0</v>
      </c>
      <c r="H31" s="3">
        <v>0</v>
      </c>
      <c r="I31" s="3">
        <v>2</v>
      </c>
      <c r="J31" s="3">
        <v>0</v>
      </c>
      <c r="K31" s="3">
        <v>2</v>
      </c>
      <c r="L31" s="3">
        <v>2</v>
      </c>
      <c r="M31" s="3">
        <v>2</v>
      </c>
      <c r="N31" s="7">
        <f t="shared" si="0"/>
        <v>9</v>
      </c>
      <c r="O31" s="8">
        <f t="shared" si="1"/>
        <v>0.18</v>
      </c>
      <c r="P31" s="4" t="s">
        <v>217</v>
      </c>
    </row>
    <row r="32" spans="1:16" ht="15" customHeight="1">
      <c r="A32" s="15" t="s">
        <v>93</v>
      </c>
      <c r="B32" s="2">
        <v>1</v>
      </c>
      <c r="C32" s="2" t="s">
        <v>85</v>
      </c>
      <c r="D32" s="2" t="s">
        <v>19</v>
      </c>
      <c r="E32" s="2" t="s">
        <v>20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3</v>
      </c>
      <c r="M32" s="3">
        <v>3</v>
      </c>
      <c r="N32" s="7">
        <f t="shared" si="0"/>
        <v>8</v>
      </c>
      <c r="O32" s="8">
        <f t="shared" si="1"/>
        <v>0.16</v>
      </c>
      <c r="P32" s="4" t="s">
        <v>217</v>
      </c>
    </row>
    <row r="33" spans="1:16" ht="15" customHeight="1">
      <c r="A33" s="16" t="s">
        <v>143</v>
      </c>
      <c r="B33" s="5">
        <v>2</v>
      </c>
      <c r="C33" s="5" t="s">
        <v>129</v>
      </c>
      <c r="D33" s="5" t="s">
        <v>19</v>
      </c>
      <c r="E33" s="5" t="s">
        <v>117</v>
      </c>
      <c r="F33" s="3">
        <v>0</v>
      </c>
      <c r="G33" s="3">
        <v>0</v>
      </c>
      <c r="H33" s="3">
        <v>6</v>
      </c>
      <c r="I33" s="3">
        <v>1</v>
      </c>
      <c r="J33" s="3">
        <v>0</v>
      </c>
      <c r="K33" s="3">
        <v>0</v>
      </c>
      <c r="L33" s="3">
        <v>0</v>
      </c>
      <c r="M33" s="3">
        <v>1</v>
      </c>
      <c r="N33" s="7">
        <f t="shared" si="0"/>
        <v>8</v>
      </c>
      <c r="O33" s="8">
        <f t="shared" si="1"/>
        <v>0.16</v>
      </c>
      <c r="P33" s="4" t="s">
        <v>217</v>
      </c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7">
        <f t="shared" ref="N34:N68" si="2">IF(SUM(F34:M34)&gt;$Q$1, "больше макс!", SUM(F34:M34))</f>
        <v>0</v>
      </c>
      <c r="O34" s="8">
        <f t="shared" ref="O34:O67" si="3">N34/$Q$1</f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7">
        <f t="shared" si="2"/>
        <v>0</v>
      </c>
      <c r="O35" s="8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7">
        <f t="shared" si="2"/>
        <v>0</v>
      </c>
      <c r="O36" s="8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7">
        <f t="shared" si="2"/>
        <v>0</v>
      </c>
      <c r="O37" s="8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7">
        <f t="shared" si="2"/>
        <v>0</v>
      </c>
      <c r="O38" s="8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7">
        <f t="shared" si="2"/>
        <v>0</v>
      </c>
      <c r="O39" s="8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7">
        <f t="shared" si="2"/>
        <v>0</v>
      </c>
      <c r="O40" s="8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7">
        <f t="shared" si="2"/>
        <v>0</v>
      </c>
      <c r="O41" s="8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7">
        <f t="shared" si="2"/>
        <v>0</v>
      </c>
      <c r="O42" s="8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7">
        <f t="shared" si="2"/>
        <v>0</v>
      </c>
      <c r="O43" s="8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7">
        <f t="shared" si="2"/>
        <v>0</v>
      </c>
      <c r="O44" s="8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7">
        <f t="shared" si="2"/>
        <v>0</v>
      </c>
      <c r="O45" s="8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7">
        <f t="shared" si="2"/>
        <v>0</v>
      </c>
      <c r="O46" s="8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7">
        <f t="shared" si="2"/>
        <v>0</v>
      </c>
      <c r="O47" s="8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7">
        <f t="shared" si="2"/>
        <v>0</v>
      </c>
      <c r="O48" s="8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7">
        <f t="shared" si="2"/>
        <v>0</v>
      </c>
      <c r="O49" s="8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7">
        <f t="shared" si="2"/>
        <v>0</v>
      </c>
      <c r="O50" s="8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7">
        <f t="shared" si="2"/>
        <v>0</v>
      </c>
      <c r="O51" s="8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7">
        <f t="shared" si="2"/>
        <v>0</v>
      </c>
      <c r="O52" s="8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7">
        <f t="shared" si="2"/>
        <v>0</v>
      </c>
      <c r="O53" s="8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7">
        <f t="shared" si="2"/>
        <v>0</v>
      </c>
      <c r="O54" s="8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7">
        <f t="shared" si="2"/>
        <v>0</v>
      </c>
      <c r="O55" s="8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7">
        <f t="shared" si="2"/>
        <v>0</v>
      </c>
      <c r="O56" s="8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7">
        <f t="shared" si="2"/>
        <v>0</v>
      </c>
      <c r="O57" s="8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7">
        <f t="shared" si="2"/>
        <v>0</v>
      </c>
      <c r="O58" s="8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7">
        <f t="shared" si="2"/>
        <v>0</v>
      </c>
      <c r="O59" s="8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7">
        <f t="shared" si="2"/>
        <v>0</v>
      </c>
      <c r="O60" s="8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7">
        <f t="shared" si="2"/>
        <v>0</v>
      </c>
      <c r="O61" s="8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7">
        <f t="shared" si="2"/>
        <v>0</v>
      </c>
      <c r="O62" s="8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7">
        <f t="shared" si="2"/>
        <v>0</v>
      </c>
      <c r="O63" s="8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7">
        <f t="shared" si="2"/>
        <v>0</v>
      </c>
      <c r="O64" s="8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7">
        <f t="shared" si="2"/>
        <v>0</v>
      </c>
      <c r="O65" s="8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7">
        <f t="shared" si="2"/>
        <v>0</v>
      </c>
      <c r="O66" s="8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7">
        <f t="shared" si="2"/>
        <v>0</v>
      </c>
      <c r="O67" s="8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7">
        <f t="shared" si="2"/>
        <v>0</v>
      </c>
      <c r="O68" s="8">
        <f t="shared" ref="O68:O99" si="4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7">
        <f t="shared" ref="N69:N99" si="5">IF(SUM(F69:M69)&gt;$Q$1, "больше макс!", SUM(F69:M69))</f>
        <v>0</v>
      </c>
      <c r="O69" s="8">
        <f t="shared" si="4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7">
        <f t="shared" si="5"/>
        <v>0</v>
      </c>
      <c r="O70" s="8">
        <f t="shared" si="4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7">
        <f t="shared" si="5"/>
        <v>0</v>
      </c>
      <c r="O71" s="8">
        <f t="shared" si="4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7">
        <f t="shared" si="5"/>
        <v>0</v>
      </c>
      <c r="O72" s="8">
        <f t="shared" si="4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7">
        <f t="shared" si="5"/>
        <v>0</v>
      </c>
      <c r="O73" s="8">
        <f t="shared" si="4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7">
        <f t="shared" si="5"/>
        <v>0</v>
      </c>
      <c r="O74" s="8">
        <f t="shared" si="4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7">
        <f t="shared" si="5"/>
        <v>0</v>
      </c>
      <c r="O75" s="8">
        <f t="shared" si="4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7">
        <f t="shared" si="5"/>
        <v>0</v>
      </c>
      <c r="O76" s="8">
        <f t="shared" si="4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7">
        <f t="shared" si="5"/>
        <v>0</v>
      </c>
      <c r="O77" s="8">
        <f t="shared" si="4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7">
        <f t="shared" si="5"/>
        <v>0</v>
      </c>
      <c r="O78" s="8">
        <f t="shared" si="4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7">
        <f t="shared" si="5"/>
        <v>0</v>
      </c>
      <c r="O79" s="8">
        <f t="shared" si="4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7">
        <f t="shared" si="5"/>
        <v>0</v>
      </c>
      <c r="O80" s="8">
        <f t="shared" si="4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7">
        <f t="shared" si="5"/>
        <v>0</v>
      </c>
      <c r="O81" s="8">
        <f t="shared" si="4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7">
        <f t="shared" si="5"/>
        <v>0</v>
      </c>
      <c r="O82" s="8">
        <f t="shared" si="4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7">
        <f t="shared" si="5"/>
        <v>0</v>
      </c>
      <c r="O83" s="8">
        <f t="shared" si="4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7">
        <f t="shared" si="5"/>
        <v>0</v>
      </c>
      <c r="O84" s="8">
        <f t="shared" si="4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7">
        <f t="shared" si="5"/>
        <v>0</v>
      </c>
      <c r="O85" s="8">
        <f t="shared" si="4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7">
        <f t="shared" si="5"/>
        <v>0</v>
      </c>
      <c r="O86" s="8">
        <f t="shared" si="4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7">
        <f t="shared" si="5"/>
        <v>0</v>
      </c>
      <c r="O87" s="8">
        <f t="shared" si="4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7">
        <f t="shared" si="5"/>
        <v>0</v>
      </c>
      <c r="O88" s="8">
        <f t="shared" si="4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7">
        <f t="shared" si="5"/>
        <v>0</v>
      </c>
      <c r="O89" s="8">
        <f t="shared" si="4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7">
        <f t="shared" si="5"/>
        <v>0</v>
      </c>
      <c r="O90" s="8">
        <f t="shared" si="4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7">
        <f t="shared" si="5"/>
        <v>0</v>
      </c>
      <c r="O91" s="8">
        <f t="shared" si="4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7">
        <f t="shared" si="5"/>
        <v>0</v>
      </c>
      <c r="O92" s="8">
        <f t="shared" si="4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7">
        <f t="shared" si="5"/>
        <v>0</v>
      </c>
      <c r="O93" s="8">
        <f t="shared" si="4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7">
        <f t="shared" si="5"/>
        <v>0</v>
      </c>
      <c r="O94" s="8">
        <f t="shared" si="4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7">
        <f t="shared" si="5"/>
        <v>0</v>
      </c>
      <c r="O95" s="8">
        <f t="shared" si="4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7">
        <f t="shared" si="5"/>
        <v>0</v>
      </c>
      <c r="O96" s="8">
        <f t="shared" si="4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7">
        <f t="shared" si="5"/>
        <v>0</v>
      </c>
      <c r="O97" s="8">
        <f t="shared" si="4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7">
        <f t="shared" si="5"/>
        <v>0</v>
      </c>
      <c r="O98" s="8">
        <f t="shared" si="4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7">
        <f t="shared" si="5"/>
        <v>0</v>
      </c>
      <c r="O99" s="8">
        <f t="shared" si="4"/>
        <v>0</v>
      </c>
      <c r="P99" s="4"/>
    </row>
  </sheetData>
  <sortState ref="A4:P33">
    <sortCondition descending="1" ref="O4:O33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9"/>
  <sheetViews>
    <sheetView topLeftCell="A3" zoomScale="82" zoomScaleNormal="82" workbookViewId="0">
      <selection activeCell="S28" sqref="S28"/>
    </sheetView>
  </sheetViews>
  <sheetFormatPr defaultColWidth="9.140625" defaultRowHeight="15"/>
  <cols>
    <col min="1" max="1" width="40.5703125" style="1" customWidth="1"/>
    <col min="2" max="2" width="8.42578125" style="1" bestFit="1" customWidth="1"/>
    <col min="3" max="3" width="7.28515625" style="1" customWidth="1"/>
    <col min="4" max="4" width="30" style="1" customWidth="1"/>
    <col min="5" max="5" width="38.28515625" style="1" customWidth="1"/>
    <col min="6" max="13" width="7.140625" style="6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4">
        <v>50</v>
      </c>
    </row>
    <row r="2" spans="1:17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9" t="s">
        <v>4</v>
      </c>
      <c r="O2" s="8" t="s">
        <v>5</v>
      </c>
      <c r="P2" s="9" t="s">
        <v>6</v>
      </c>
    </row>
    <row r="3" spans="1:17" ht="15.75">
      <c r="A3" s="11" t="str">
        <f ca="1">MID(CELL("filename",A1),SEARCH("]",CELL("filename"))+1,255)</f>
        <v>10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7" ht="15" customHeight="1">
      <c r="A4" s="15" t="s">
        <v>111</v>
      </c>
      <c r="B4" s="5">
        <v>15</v>
      </c>
      <c r="C4" s="5">
        <v>10</v>
      </c>
      <c r="D4" s="5" t="s">
        <v>19</v>
      </c>
      <c r="E4" s="5" t="s">
        <v>45</v>
      </c>
      <c r="F4" s="3">
        <v>5</v>
      </c>
      <c r="G4" s="3">
        <v>10</v>
      </c>
      <c r="H4" s="3">
        <v>6</v>
      </c>
      <c r="I4" s="3">
        <v>3</v>
      </c>
      <c r="J4" s="3">
        <v>4</v>
      </c>
      <c r="K4" s="3">
        <v>6</v>
      </c>
      <c r="L4" s="3">
        <v>4</v>
      </c>
      <c r="M4" s="3">
        <v>2</v>
      </c>
      <c r="N4" s="7">
        <f t="shared" ref="N4:N22" si="0">IF(SUM(F4:M4)&gt;$Q$1, "больше макс!", SUM(F4:M4))</f>
        <v>40</v>
      </c>
      <c r="O4" s="8">
        <f t="shared" ref="O4:O22" si="1">N4/$Q$1</f>
        <v>0.8</v>
      </c>
      <c r="P4" s="4" t="s">
        <v>202</v>
      </c>
    </row>
    <row r="5" spans="1:17" ht="15" customHeight="1">
      <c r="A5" s="16" t="s">
        <v>107</v>
      </c>
      <c r="B5" s="5">
        <v>9</v>
      </c>
      <c r="C5" s="5">
        <v>10</v>
      </c>
      <c r="D5" s="5" t="s">
        <v>19</v>
      </c>
      <c r="E5" s="5" t="s">
        <v>45</v>
      </c>
      <c r="F5" s="3">
        <v>6</v>
      </c>
      <c r="G5" s="3">
        <v>7</v>
      </c>
      <c r="H5" s="3">
        <v>6</v>
      </c>
      <c r="I5" s="3">
        <v>3</v>
      </c>
      <c r="J5" s="3">
        <v>3</v>
      </c>
      <c r="K5" s="3">
        <v>4</v>
      </c>
      <c r="L5" s="3">
        <v>3</v>
      </c>
      <c r="M5" s="3">
        <v>4</v>
      </c>
      <c r="N5" s="7">
        <f t="shared" si="0"/>
        <v>36</v>
      </c>
      <c r="O5" s="8">
        <f t="shared" si="1"/>
        <v>0.72</v>
      </c>
      <c r="P5" s="4" t="s">
        <v>180</v>
      </c>
    </row>
    <row r="6" spans="1:17" ht="15" customHeight="1">
      <c r="A6" s="16" t="s">
        <v>97</v>
      </c>
      <c r="B6" s="5">
        <v>17</v>
      </c>
      <c r="C6" s="5">
        <v>10</v>
      </c>
      <c r="D6" s="5" t="s">
        <v>19</v>
      </c>
      <c r="E6" s="5" t="s">
        <v>45</v>
      </c>
      <c r="F6" s="3">
        <v>5</v>
      </c>
      <c r="G6" s="3">
        <v>3</v>
      </c>
      <c r="H6" s="3">
        <v>0</v>
      </c>
      <c r="I6" s="3">
        <v>2</v>
      </c>
      <c r="J6" s="3">
        <v>0</v>
      </c>
      <c r="K6" s="3">
        <v>8</v>
      </c>
      <c r="L6" s="3">
        <v>4</v>
      </c>
      <c r="M6" s="3">
        <v>3</v>
      </c>
      <c r="N6" s="7">
        <f t="shared" si="0"/>
        <v>25</v>
      </c>
      <c r="O6" s="8">
        <f t="shared" si="1"/>
        <v>0.5</v>
      </c>
      <c r="P6" s="4" t="s">
        <v>180</v>
      </c>
    </row>
    <row r="7" spans="1:17" ht="15" customHeight="1">
      <c r="A7" s="16" t="s">
        <v>109</v>
      </c>
      <c r="B7" s="5">
        <v>14</v>
      </c>
      <c r="C7" s="5">
        <v>10</v>
      </c>
      <c r="D7" s="5" t="s">
        <v>19</v>
      </c>
      <c r="E7" s="5" t="s">
        <v>45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5</v>
      </c>
      <c r="L7" s="3">
        <v>3</v>
      </c>
      <c r="M7" s="3">
        <v>3</v>
      </c>
      <c r="N7" s="7">
        <f t="shared" si="0"/>
        <v>11</v>
      </c>
      <c r="O7" s="8">
        <f t="shared" si="1"/>
        <v>0.22</v>
      </c>
      <c r="P7" s="4" t="s">
        <v>217</v>
      </c>
    </row>
    <row r="8" spans="1:17" ht="15" customHeight="1">
      <c r="A8" s="15" t="s">
        <v>96</v>
      </c>
      <c r="B8" s="2">
        <v>10</v>
      </c>
      <c r="C8" s="2">
        <v>10</v>
      </c>
      <c r="D8" s="2" t="s">
        <v>19</v>
      </c>
      <c r="E8" s="2" t="s">
        <v>45</v>
      </c>
      <c r="F8" s="3">
        <v>0</v>
      </c>
      <c r="G8" s="3">
        <v>0</v>
      </c>
      <c r="H8" s="3">
        <v>0</v>
      </c>
      <c r="I8" s="3">
        <v>1</v>
      </c>
      <c r="J8" s="3">
        <v>1</v>
      </c>
      <c r="K8" s="3">
        <v>4</v>
      </c>
      <c r="L8" s="3">
        <v>2</v>
      </c>
      <c r="M8" s="3">
        <v>2</v>
      </c>
      <c r="N8" s="7">
        <f t="shared" si="0"/>
        <v>10</v>
      </c>
      <c r="O8" s="8">
        <f t="shared" si="1"/>
        <v>0.2</v>
      </c>
      <c r="P8" s="4" t="s">
        <v>217</v>
      </c>
    </row>
    <row r="9" spans="1:17" ht="15" customHeight="1">
      <c r="A9" s="15" t="s">
        <v>99</v>
      </c>
      <c r="B9" s="2">
        <v>11</v>
      </c>
      <c r="C9" s="2">
        <v>10</v>
      </c>
      <c r="D9" s="2" t="s">
        <v>19</v>
      </c>
      <c r="E9" s="2" t="s">
        <v>45</v>
      </c>
      <c r="F9" s="3">
        <v>1</v>
      </c>
      <c r="G9" s="3">
        <v>1</v>
      </c>
      <c r="H9" s="3">
        <v>0</v>
      </c>
      <c r="I9" s="3">
        <v>1</v>
      </c>
      <c r="J9" s="3">
        <v>0</v>
      </c>
      <c r="K9" s="3">
        <v>0</v>
      </c>
      <c r="L9" s="3">
        <v>4</v>
      </c>
      <c r="M9" s="3">
        <v>2</v>
      </c>
      <c r="N9" s="7">
        <f t="shared" si="0"/>
        <v>9</v>
      </c>
      <c r="O9" s="8">
        <f t="shared" si="1"/>
        <v>0.18</v>
      </c>
      <c r="P9" s="4" t="s">
        <v>217</v>
      </c>
    </row>
    <row r="10" spans="1:17" ht="15" customHeight="1">
      <c r="A10" s="16" t="s">
        <v>102</v>
      </c>
      <c r="B10" s="5">
        <v>12</v>
      </c>
      <c r="C10" s="5">
        <v>10</v>
      </c>
      <c r="D10" s="5" t="s">
        <v>19</v>
      </c>
      <c r="E10" s="5" t="s">
        <v>45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3</v>
      </c>
      <c r="M10" s="3">
        <v>4</v>
      </c>
      <c r="N10" s="7">
        <f t="shared" si="0"/>
        <v>9</v>
      </c>
      <c r="O10" s="8">
        <f t="shared" si="1"/>
        <v>0.18</v>
      </c>
      <c r="P10" s="4" t="s">
        <v>217</v>
      </c>
    </row>
    <row r="11" spans="1:17" ht="15" customHeight="1">
      <c r="A11" s="16" t="s">
        <v>103</v>
      </c>
      <c r="B11" s="5">
        <v>7</v>
      </c>
      <c r="C11" s="5">
        <v>10</v>
      </c>
      <c r="D11" s="5" t="s">
        <v>19</v>
      </c>
      <c r="E11" s="5" t="s">
        <v>45</v>
      </c>
      <c r="F11" s="3">
        <v>1</v>
      </c>
      <c r="G11" s="3">
        <v>1</v>
      </c>
      <c r="H11" s="3">
        <v>0</v>
      </c>
      <c r="I11" s="3">
        <v>2</v>
      </c>
      <c r="J11" s="3">
        <v>0</v>
      </c>
      <c r="K11" s="3">
        <v>0</v>
      </c>
      <c r="L11" s="3">
        <v>3</v>
      </c>
      <c r="M11" s="3">
        <v>1</v>
      </c>
      <c r="N11" s="7">
        <f t="shared" si="0"/>
        <v>8</v>
      </c>
      <c r="O11" s="8">
        <f t="shared" si="1"/>
        <v>0.16</v>
      </c>
      <c r="P11" s="4" t="s">
        <v>217</v>
      </c>
    </row>
    <row r="12" spans="1:17" ht="15" customHeight="1">
      <c r="A12" s="16" t="s">
        <v>106</v>
      </c>
      <c r="B12" s="5">
        <v>19</v>
      </c>
      <c r="C12" s="5">
        <v>10</v>
      </c>
      <c r="D12" s="5" t="s">
        <v>19</v>
      </c>
      <c r="E12" s="5" t="s">
        <v>45</v>
      </c>
      <c r="F12" s="3">
        <v>1</v>
      </c>
      <c r="G12" s="3">
        <v>2</v>
      </c>
      <c r="H12" s="3">
        <v>0</v>
      </c>
      <c r="I12" s="3">
        <v>0</v>
      </c>
      <c r="J12" s="3">
        <v>1</v>
      </c>
      <c r="K12" s="3">
        <v>0</v>
      </c>
      <c r="L12" s="3">
        <v>2</v>
      </c>
      <c r="M12" s="3">
        <v>2</v>
      </c>
      <c r="N12" s="7">
        <f t="shared" si="0"/>
        <v>8</v>
      </c>
      <c r="O12" s="8">
        <f t="shared" si="1"/>
        <v>0.16</v>
      </c>
      <c r="P12" s="4" t="s">
        <v>217</v>
      </c>
    </row>
    <row r="13" spans="1:17" ht="15" customHeight="1">
      <c r="A13" s="15" t="s">
        <v>110</v>
      </c>
      <c r="B13" s="5">
        <v>4</v>
      </c>
      <c r="C13" s="5">
        <v>10</v>
      </c>
      <c r="D13" s="5" t="s">
        <v>19</v>
      </c>
      <c r="E13" s="5" t="s">
        <v>45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  <c r="K13" s="3">
        <v>3</v>
      </c>
      <c r="L13" s="3">
        <v>1</v>
      </c>
      <c r="M13" s="3">
        <v>2</v>
      </c>
      <c r="N13" s="7">
        <f t="shared" si="0"/>
        <v>7</v>
      </c>
      <c r="O13" s="8">
        <f t="shared" si="1"/>
        <v>0.14000000000000001</v>
      </c>
      <c r="P13" s="4" t="s">
        <v>217</v>
      </c>
    </row>
    <row r="14" spans="1:17" ht="15" customHeight="1">
      <c r="A14" s="16" t="s">
        <v>112</v>
      </c>
      <c r="B14" s="5">
        <v>13</v>
      </c>
      <c r="C14" s="5">
        <v>10</v>
      </c>
      <c r="D14" s="5" t="s">
        <v>19</v>
      </c>
      <c r="E14" s="5" t="s">
        <v>45</v>
      </c>
      <c r="F14" s="3">
        <v>0</v>
      </c>
      <c r="G14" s="3">
        <v>0</v>
      </c>
      <c r="H14" s="3">
        <v>6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7">
        <f t="shared" si="0"/>
        <v>7</v>
      </c>
      <c r="O14" s="8">
        <f t="shared" si="1"/>
        <v>0.14000000000000001</v>
      </c>
      <c r="P14" s="4" t="s">
        <v>217</v>
      </c>
    </row>
    <row r="15" spans="1:17" ht="15" customHeight="1">
      <c r="A15" s="15" t="s">
        <v>98</v>
      </c>
      <c r="B15" s="2">
        <v>6</v>
      </c>
      <c r="C15" s="2">
        <v>10</v>
      </c>
      <c r="D15" s="2" t="s">
        <v>19</v>
      </c>
      <c r="E15" s="2" t="s">
        <v>45</v>
      </c>
      <c r="F15" s="3">
        <v>0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2</v>
      </c>
      <c r="N15" s="7">
        <f t="shared" si="0"/>
        <v>6</v>
      </c>
      <c r="O15" s="8">
        <f t="shared" si="1"/>
        <v>0.12</v>
      </c>
      <c r="P15" s="4" t="s">
        <v>217</v>
      </c>
    </row>
    <row r="16" spans="1:17" ht="15" customHeight="1">
      <c r="A16" s="16" t="s">
        <v>105</v>
      </c>
      <c r="B16" s="5">
        <v>8</v>
      </c>
      <c r="C16" s="5">
        <v>10</v>
      </c>
      <c r="D16" s="5" t="s">
        <v>19</v>
      </c>
      <c r="E16" s="5" t="s">
        <v>45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  <c r="K16" s="3">
        <v>2</v>
      </c>
      <c r="L16" s="3">
        <v>0</v>
      </c>
      <c r="M16" s="3">
        <v>3</v>
      </c>
      <c r="N16" s="7">
        <f t="shared" si="0"/>
        <v>6</v>
      </c>
      <c r="O16" s="8">
        <f t="shared" si="1"/>
        <v>0.12</v>
      </c>
      <c r="P16" s="4" t="s">
        <v>217</v>
      </c>
    </row>
    <row r="17" spans="1:16" ht="15" customHeight="1">
      <c r="A17" s="16" t="s">
        <v>113</v>
      </c>
      <c r="B17" s="5">
        <v>3</v>
      </c>
      <c r="C17" s="5">
        <v>10</v>
      </c>
      <c r="D17" s="5" t="s">
        <v>19</v>
      </c>
      <c r="E17" s="5" t="s">
        <v>45</v>
      </c>
      <c r="F17" s="3">
        <v>1</v>
      </c>
      <c r="G17" s="3">
        <v>2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2</v>
      </c>
      <c r="N17" s="7">
        <f t="shared" si="0"/>
        <v>6</v>
      </c>
      <c r="O17" s="8">
        <f t="shared" si="1"/>
        <v>0.12</v>
      </c>
      <c r="P17" s="4" t="s">
        <v>217</v>
      </c>
    </row>
    <row r="18" spans="1:16" ht="15" customHeight="1">
      <c r="A18" s="16" t="s">
        <v>114</v>
      </c>
      <c r="B18" s="5">
        <v>5</v>
      </c>
      <c r="C18" s="5">
        <v>10</v>
      </c>
      <c r="D18" s="5" t="s">
        <v>19</v>
      </c>
      <c r="E18" s="5" t="s">
        <v>45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</v>
      </c>
      <c r="L18" s="3">
        <v>3</v>
      </c>
      <c r="M18" s="3">
        <v>0</v>
      </c>
      <c r="N18" s="7">
        <f t="shared" si="0"/>
        <v>6</v>
      </c>
      <c r="O18" s="8">
        <f t="shared" si="1"/>
        <v>0.12</v>
      </c>
      <c r="P18" s="4" t="s">
        <v>217</v>
      </c>
    </row>
    <row r="19" spans="1:16" ht="15" customHeight="1">
      <c r="A19" s="16" t="s">
        <v>101</v>
      </c>
      <c r="B19" s="5">
        <v>18</v>
      </c>
      <c r="C19" s="5">
        <v>10</v>
      </c>
      <c r="D19" s="5" t="s">
        <v>19</v>
      </c>
      <c r="E19" s="5" t="s">
        <v>45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3</v>
      </c>
      <c r="M19" s="3">
        <v>2</v>
      </c>
      <c r="N19" s="7">
        <f t="shared" si="0"/>
        <v>5</v>
      </c>
      <c r="O19" s="8">
        <f t="shared" si="1"/>
        <v>0.1</v>
      </c>
      <c r="P19" s="4" t="s">
        <v>217</v>
      </c>
    </row>
    <row r="20" spans="1:16" ht="15" customHeight="1">
      <c r="A20" s="16" t="s">
        <v>100</v>
      </c>
      <c r="B20" s="5">
        <v>1</v>
      </c>
      <c r="C20" s="5">
        <v>10</v>
      </c>
      <c r="D20" s="5" t="s">
        <v>19</v>
      </c>
      <c r="E20" s="5" t="s">
        <v>45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</v>
      </c>
      <c r="M20" s="3">
        <v>2</v>
      </c>
      <c r="N20" s="7">
        <f t="shared" si="0"/>
        <v>4</v>
      </c>
      <c r="O20" s="8">
        <f t="shared" si="1"/>
        <v>0.08</v>
      </c>
      <c r="P20" s="4" t="s">
        <v>217</v>
      </c>
    </row>
    <row r="21" spans="1:16" ht="15" customHeight="1">
      <c r="A21" s="15" t="s">
        <v>104</v>
      </c>
      <c r="B21" s="2">
        <v>16</v>
      </c>
      <c r="C21" s="2">
        <v>10</v>
      </c>
      <c r="D21" s="2" t="s">
        <v>19</v>
      </c>
      <c r="E21" s="2" t="s">
        <v>45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0</v>
      </c>
      <c r="M21" s="3">
        <v>2</v>
      </c>
      <c r="N21" s="7">
        <f t="shared" si="0"/>
        <v>4</v>
      </c>
      <c r="O21" s="8">
        <f t="shared" si="1"/>
        <v>0.08</v>
      </c>
      <c r="P21" s="4" t="s">
        <v>217</v>
      </c>
    </row>
    <row r="22" spans="1:16" ht="15" customHeight="1">
      <c r="A22" s="16" t="s">
        <v>108</v>
      </c>
      <c r="B22" s="5">
        <v>2</v>
      </c>
      <c r="C22" s="5">
        <v>10</v>
      </c>
      <c r="D22" s="5" t="s">
        <v>19</v>
      </c>
      <c r="E22" s="5" t="s">
        <v>45</v>
      </c>
      <c r="F22" s="3">
        <v>0</v>
      </c>
      <c r="G22" s="3">
        <v>0</v>
      </c>
      <c r="H22" s="3">
        <v>0</v>
      </c>
      <c r="I22" s="3">
        <v>2</v>
      </c>
      <c r="J22" s="3">
        <v>0</v>
      </c>
      <c r="K22" s="3">
        <v>0</v>
      </c>
      <c r="L22" s="3">
        <v>0</v>
      </c>
      <c r="M22" s="3">
        <v>2</v>
      </c>
      <c r="N22" s="7">
        <f t="shared" si="0"/>
        <v>4</v>
      </c>
      <c r="O22" s="8">
        <f t="shared" si="1"/>
        <v>0.08</v>
      </c>
      <c r="P22" s="4" t="s">
        <v>217</v>
      </c>
    </row>
    <row r="23" spans="1:16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7">
        <f t="shared" ref="N23:N68" si="2">IF(SUM(F23:M23)&gt;$Q$1, "больше макс!", SUM(F23:M23))</f>
        <v>0</v>
      </c>
      <c r="O23" s="8">
        <f t="shared" ref="O23:O67" si="3">N23/$Q$1</f>
        <v>0</v>
      </c>
      <c r="P23" s="4"/>
    </row>
    <row r="24" spans="1:16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7">
        <f t="shared" si="2"/>
        <v>0</v>
      </c>
      <c r="O24" s="8">
        <f t="shared" si="3"/>
        <v>0</v>
      </c>
      <c r="P24" s="4"/>
    </row>
    <row r="25" spans="1:16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7">
        <f t="shared" si="2"/>
        <v>0</v>
      </c>
      <c r="O25" s="8">
        <f t="shared" si="3"/>
        <v>0</v>
      </c>
      <c r="P25" s="4"/>
    </row>
    <row r="26" spans="1:16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7">
        <f t="shared" si="2"/>
        <v>0</v>
      </c>
      <c r="O26" s="8">
        <f t="shared" si="3"/>
        <v>0</v>
      </c>
      <c r="P26" s="4"/>
    </row>
    <row r="27" spans="1:16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7">
        <f t="shared" si="2"/>
        <v>0</v>
      </c>
      <c r="O27" s="8">
        <f t="shared" si="3"/>
        <v>0</v>
      </c>
      <c r="P27" s="4"/>
    </row>
    <row r="28" spans="1:16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7">
        <f t="shared" si="2"/>
        <v>0</v>
      </c>
      <c r="O28" s="8">
        <f t="shared" si="3"/>
        <v>0</v>
      </c>
      <c r="P28" s="4"/>
    </row>
    <row r="29" spans="1:16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7">
        <f t="shared" si="2"/>
        <v>0</v>
      </c>
      <c r="O29" s="8">
        <f t="shared" si="3"/>
        <v>0</v>
      </c>
      <c r="P29" s="4"/>
    </row>
    <row r="30" spans="1:16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7">
        <f t="shared" si="2"/>
        <v>0</v>
      </c>
      <c r="O30" s="8">
        <f t="shared" si="3"/>
        <v>0</v>
      </c>
      <c r="P30" s="4"/>
    </row>
    <row r="31" spans="1:16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7">
        <f t="shared" si="2"/>
        <v>0</v>
      </c>
      <c r="O31" s="8">
        <f t="shared" si="3"/>
        <v>0</v>
      </c>
      <c r="P31" s="4"/>
    </row>
    <row r="32" spans="1:16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7">
        <f t="shared" si="2"/>
        <v>0</v>
      </c>
      <c r="O32" s="8">
        <f t="shared" si="3"/>
        <v>0</v>
      </c>
      <c r="P32" s="4"/>
    </row>
    <row r="33" spans="1:16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7">
        <f t="shared" si="2"/>
        <v>0</v>
      </c>
      <c r="O33" s="8">
        <f t="shared" si="3"/>
        <v>0</v>
      </c>
      <c r="P33" s="4"/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7">
        <f t="shared" si="2"/>
        <v>0</v>
      </c>
      <c r="O34" s="8">
        <f t="shared" si="3"/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7">
        <f t="shared" si="2"/>
        <v>0</v>
      </c>
      <c r="O35" s="8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7">
        <f t="shared" si="2"/>
        <v>0</v>
      </c>
      <c r="O36" s="8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7">
        <f t="shared" si="2"/>
        <v>0</v>
      </c>
      <c r="O37" s="8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7">
        <f t="shared" si="2"/>
        <v>0</v>
      </c>
      <c r="O38" s="8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7">
        <f t="shared" si="2"/>
        <v>0</v>
      </c>
      <c r="O39" s="8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7">
        <f t="shared" si="2"/>
        <v>0</v>
      </c>
      <c r="O40" s="8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7">
        <f t="shared" si="2"/>
        <v>0</v>
      </c>
      <c r="O41" s="8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7">
        <f t="shared" si="2"/>
        <v>0</v>
      </c>
      <c r="O42" s="8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7">
        <f t="shared" si="2"/>
        <v>0</v>
      </c>
      <c r="O43" s="8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7">
        <f t="shared" si="2"/>
        <v>0</v>
      </c>
      <c r="O44" s="8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7">
        <f t="shared" si="2"/>
        <v>0</v>
      </c>
      <c r="O45" s="8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7">
        <f t="shared" si="2"/>
        <v>0</v>
      </c>
      <c r="O46" s="8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7">
        <f t="shared" si="2"/>
        <v>0</v>
      </c>
      <c r="O47" s="8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7">
        <f t="shared" si="2"/>
        <v>0</v>
      </c>
      <c r="O48" s="8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7">
        <f t="shared" si="2"/>
        <v>0</v>
      </c>
      <c r="O49" s="8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7">
        <f t="shared" si="2"/>
        <v>0</v>
      </c>
      <c r="O50" s="8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7">
        <f t="shared" si="2"/>
        <v>0</v>
      </c>
      <c r="O51" s="8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7">
        <f t="shared" si="2"/>
        <v>0</v>
      </c>
      <c r="O52" s="8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7">
        <f t="shared" si="2"/>
        <v>0</v>
      </c>
      <c r="O53" s="8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7">
        <f t="shared" si="2"/>
        <v>0</v>
      </c>
      <c r="O54" s="8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7">
        <f t="shared" si="2"/>
        <v>0</v>
      </c>
      <c r="O55" s="8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7">
        <f t="shared" si="2"/>
        <v>0</v>
      </c>
      <c r="O56" s="8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7">
        <f t="shared" si="2"/>
        <v>0</v>
      </c>
      <c r="O57" s="8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7">
        <f t="shared" si="2"/>
        <v>0</v>
      </c>
      <c r="O58" s="8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7">
        <f t="shared" si="2"/>
        <v>0</v>
      </c>
      <c r="O59" s="8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7">
        <f t="shared" si="2"/>
        <v>0</v>
      </c>
      <c r="O60" s="8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7">
        <f t="shared" si="2"/>
        <v>0</v>
      </c>
      <c r="O61" s="8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7">
        <f t="shared" si="2"/>
        <v>0</v>
      </c>
      <c r="O62" s="8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7">
        <f t="shared" si="2"/>
        <v>0</v>
      </c>
      <c r="O63" s="8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7">
        <f t="shared" si="2"/>
        <v>0</v>
      </c>
      <c r="O64" s="8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7">
        <f t="shared" si="2"/>
        <v>0</v>
      </c>
      <c r="O65" s="8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7">
        <f t="shared" si="2"/>
        <v>0</v>
      </c>
      <c r="O66" s="8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7">
        <f t="shared" si="2"/>
        <v>0</v>
      </c>
      <c r="O67" s="8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7">
        <f t="shared" si="2"/>
        <v>0</v>
      </c>
      <c r="O68" s="8">
        <f t="shared" ref="O68:O99" si="4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7">
        <f t="shared" ref="N69:N99" si="5">IF(SUM(F69:M69)&gt;$Q$1, "больше макс!", SUM(F69:M69))</f>
        <v>0</v>
      </c>
      <c r="O69" s="8">
        <f t="shared" si="4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7">
        <f t="shared" si="5"/>
        <v>0</v>
      </c>
      <c r="O70" s="8">
        <f t="shared" si="4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7">
        <f t="shared" si="5"/>
        <v>0</v>
      </c>
      <c r="O71" s="8">
        <f t="shared" si="4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7">
        <f t="shared" si="5"/>
        <v>0</v>
      </c>
      <c r="O72" s="8">
        <f t="shared" si="4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7">
        <f t="shared" si="5"/>
        <v>0</v>
      </c>
      <c r="O73" s="8">
        <f t="shared" si="4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7">
        <f t="shared" si="5"/>
        <v>0</v>
      </c>
      <c r="O74" s="8">
        <f t="shared" si="4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7">
        <f t="shared" si="5"/>
        <v>0</v>
      </c>
      <c r="O75" s="8">
        <f t="shared" si="4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7">
        <f t="shared" si="5"/>
        <v>0</v>
      </c>
      <c r="O76" s="8">
        <f t="shared" si="4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7">
        <f t="shared" si="5"/>
        <v>0</v>
      </c>
      <c r="O77" s="8">
        <f t="shared" si="4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7">
        <f t="shared" si="5"/>
        <v>0</v>
      </c>
      <c r="O78" s="8">
        <f t="shared" si="4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7">
        <f t="shared" si="5"/>
        <v>0</v>
      </c>
      <c r="O79" s="8">
        <f t="shared" si="4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7">
        <f t="shared" si="5"/>
        <v>0</v>
      </c>
      <c r="O80" s="8">
        <f t="shared" si="4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7">
        <f t="shared" si="5"/>
        <v>0</v>
      </c>
      <c r="O81" s="8">
        <f t="shared" si="4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7">
        <f t="shared" si="5"/>
        <v>0</v>
      </c>
      <c r="O82" s="8">
        <f t="shared" si="4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7">
        <f t="shared" si="5"/>
        <v>0</v>
      </c>
      <c r="O83" s="8">
        <f t="shared" si="4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7">
        <f t="shared" si="5"/>
        <v>0</v>
      </c>
      <c r="O84" s="8">
        <f t="shared" si="4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7">
        <f t="shared" si="5"/>
        <v>0</v>
      </c>
      <c r="O85" s="8">
        <f t="shared" si="4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7">
        <f t="shared" si="5"/>
        <v>0</v>
      </c>
      <c r="O86" s="8">
        <f t="shared" si="4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7">
        <f t="shared" si="5"/>
        <v>0</v>
      </c>
      <c r="O87" s="8">
        <f t="shared" si="4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7">
        <f t="shared" si="5"/>
        <v>0</v>
      </c>
      <c r="O88" s="8">
        <f t="shared" si="4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7">
        <f t="shared" si="5"/>
        <v>0</v>
      </c>
      <c r="O89" s="8">
        <f t="shared" si="4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7">
        <f t="shared" si="5"/>
        <v>0</v>
      </c>
      <c r="O90" s="8">
        <f t="shared" si="4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7">
        <f t="shared" si="5"/>
        <v>0</v>
      </c>
      <c r="O91" s="8">
        <f t="shared" si="4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7">
        <f t="shared" si="5"/>
        <v>0</v>
      </c>
      <c r="O92" s="8">
        <f t="shared" si="4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7">
        <f t="shared" si="5"/>
        <v>0</v>
      </c>
      <c r="O93" s="8">
        <f t="shared" si="4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7">
        <f t="shared" si="5"/>
        <v>0</v>
      </c>
      <c r="O94" s="8">
        <f t="shared" si="4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7">
        <f t="shared" si="5"/>
        <v>0</v>
      </c>
      <c r="O95" s="8">
        <f t="shared" si="4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7">
        <f t="shared" si="5"/>
        <v>0</v>
      </c>
      <c r="O96" s="8">
        <f t="shared" si="4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7">
        <f t="shared" si="5"/>
        <v>0</v>
      </c>
      <c r="O97" s="8">
        <f t="shared" si="4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7">
        <f t="shared" si="5"/>
        <v>0</v>
      </c>
      <c r="O98" s="8">
        <f t="shared" si="4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7">
        <f t="shared" si="5"/>
        <v>0</v>
      </c>
      <c r="O99" s="8">
        <f t="shared" si="4"/>
        <v>0</v>
      </c>
      <c r="P99" s="4"/>
    </row>
  </sheetData>
  <sortState ref="A4:O22">
    <sortCondition descending="1" ref="O4:O22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9"/>
  <sheetViews>
    <sheetView zoomScale="95" zoomScaleNormal="95" workbookViewId="0">
      <selection activeCell="H29" sqref="H29:J31"/>
    </sheetView>
  </sheetViews>
  <sheetFormatPr defaultColWidth="9.140625" defaultRowHeight="15"/>
  <cols>
    <col min="1" max="1" width="38.85546875" style="1" bestFit="1" customWidth="1"/>
    <col min="2" max="2" width="8.42578125" style="1" bestFit="1" customWidth="1"/>
    <col min="3" max="3" width="7.28515625" style="1" customWidth="1"/>
    <col min="4" max="4" width="29.140625" style="1" customWidth="1"/>
    <col min="5" max="5" width="37.140625" style="1" customWidth="1"/>
    <col min="6" max="13" width="7.140625" style="6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4">
        <v>45</v>
      </c>
    </row>
    <row r="2" spans="1:17" ht="15.75">
      <c r="A2" s="9" t="s">
        <v>7</v>
      </c>
      <c r="B2" s="9" t="s">
        <v>0</v>
      </c>
      <c r="C2" s="9" t="s">
        <v>1</v>
      </c>
      <c r="D2" s="9" t="s">
        <v>2</v>
      </c>
      <c r="E2" s="9" t="s">
        <v>3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9" t="s">
        <v>4</v>
      </c>
      <c r="O2" s="8" t="s">
        <v>5</v>
      </c>
      <c r="P2" s="9" t="s">
        <v>6</v>
      </c>
    </row>
    <row r="3" spans="1:17" ht="15.75">
      <c r="A3" s="11" t="str">
        <f ca="1">MID(CELL("filename",A1),SEARCH("]",CELL("filename"))+1,255)</f>
        <v>11 класс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7" ht="15" customHeight="1">
      <c r="A4" s="15" t="s">
        <v>194</v>
      </c>
      <c r="B4" s="2">
        <v>11</v>
      </c>
      <c r="C4" s="2">
        <v>11</v>
      </c>
      <c r="D4" s="2" t="s">
        <v>175</v>
      </c>
      <c r="E4" s="2" t="s">
        <v>177</v>
      </c>
      <c r="F4" s="3">
        <v>6</v>
      </c>
      <c r="G4" s="3">
        <v>6</v>
      </c>
      <c r="H4" s="3">
        <v>2</v>
      </c>
      <c r="I4" s="3">
        <v>3</v>
      </c>
      <c r="J4" s="3">
        <v>4</v>
      </c>
      <c r="K4" s="3">
        <v>6</v>
      </c>
      <c r="L4" s="3">
        <v>5</v>
      </c>
      <c r="M4" s="3">
        <v>4</v>
      </c>
      <c r="N4" s="7">
        <f t="shared" ref="N4:N15" si="0">IF(SUM(F4:M4)&gt;$Q$1, "больше макс!", SUM(F4:M4))</f>
        <v>36</v>
      </c>
      <c r="O4" s="8">
        <f t="shared" ref="O4:O15" si="1">N4/$Q$1</f>
        <v>0.8</v>
      </c>
      <c r="P4" s="4" t="s">
        <v>179</v>
      </c>
    </row>
    <row r="5" spans="1:17" ht="15" customHeight="1">
      <c r="A5" s="16" t="s">
        <v>200</v>
      </c>
      <c r="B5" s="5">
        <v>12</v>
      </c>
      <c r="C5" s="5">
        <v>11</v>
      </c>
      <c r="D5" s="5" t="s">
        <v>175</v>
      </c>
      <c r="E5" s="5" t="s">
        <v>177</v>
      </c>
      <c r="F5" s="3">
        <v>7</v>
      </c>
      <c r="G5" s="3">
        <v>5</v>
      </c>
      <c r="H5" s="3">
        <v>2</v>
      </c>
      <c r="I5" s="3">
        <v>3</v>
      </c>
      <c r="J5" s="3">
        <v>4</v>
      </c>
      <c r="K5" s="3">
        <v>6</v>
      </c>
      <c r="L5" s="3">
        <v>2</v>
      </c>
      <c r="M5" s="3">
        <v>4</v>
      </c>
      <c r="N5" s="7">
        <f t="shared" si="0"/>
        <v>33</v>
      </c>
      <c r="O5" s="8">
        <f t="shared" si="1"/>
        <v>0.73333333333333328</v>
      </c>
      <c r="P5" s="4" t="s">
        <v>203</v>
      </c>
    </row>
    <row r="6" spans="1:17" ht="15" customHeight="1">
      <c r="A6" s="15" t="s">
        <v>198</v>
      </c>
      <c r="B6" s="2">
        <v>10</v>
      </c>
      <c r="C6" s="2">
        <v>11</v>
      </c>
      <c r="D6" s="2" t="s">
        <v>175</v>
      </c>
      <c r="E6" s="2" t="s">
        <v>177</v>
      </c>
      <c r="F6" s="3">
        <v>7</v>
      </c>
      <c r="G6" s="3">
        <v>6</v>
      </c>
      <c r="H6" s="3">
        <v>2</v>
      </c>
      <c r="I6" s="3">
        <v>3</v>
      </c>
      <c r="J6" s="3">
        <v>4</v>
      </c>
      <c r="K6" s="3">
        <v>5</v>
      </c>
      <c r="L6" s="3">
        <v>3</v>
      </c>
      <c r="M6" s="3">
        <v>2</v>
      </c>
      <c r="N6" s="7">
        <f t="shared" si="0"/>
        <v>32</v>
      </c>
      <c r="O6" s="8">
        <f t="shared" si="1"/>
        <v>0.71111111111111114</v>
      </c>
      <c r="P6" s="4" t="s">
        <v>203</v>
      </c>
    </row>
    <row r="7" spans="1:17" ht="15" customHeight="1">
      <c r="A7" s="16" t="s">
        <v>205</v>
      </c>
      <c r="B7" s="5">
        <v>9</v>
      </c>
      <c r="C7" s="5">
        <v>11</v>
      </c>
      <c r="D7" s="5" t="s">
        <v>175</v>
      </c>
      <c r="E7" s="5" t="s">
        <v>177</v>
      </c>
      <c r="F7" s="3">
        <v>1</v>
      </c>
      <c r="G7" s="3">
        <v>1</v>
      </c>
      <c r="H7" s="3">
        <v>2</v>
      </c>
      <c r="I7" s="3">
        <v>0</v>
      </c>
      <c r="J7" s="3">
        <v>4</v>
      </c>
      <c r="K7" s="3">
        <v>2</v>
      </c>
      <c r="L7" s="3">
        <v>1</v>
      </c>
      <c r="M7" s="3">
        <v>4</v>
      </c>
      <c r="N7" s="7">
        <f t="shared" si="0"/>
        <v>15</v>
      </c>
      <c r="O7" s="8">
        <f t="shared" si="1"/>
        <v>0.33333333333333331</v>
      </c>
      <c r="P7" s="4" t="s">
        <v>217</v>
      </c>
    </row>
    <row r="8" spans="1:17" ht="15" customHeight="1">
      <c r="A8" s="15" t="s">
        <v>204</v>
      </c>
      <c r="B8" s="2">
        <v>6</v>
      </c>
      <c r="C8" s="2">
        <v>11</v>
      </c>
      <c r="D8" s="2" t="s">
        <v>175</v>
      </c>
      <c r="E8" s="2" t="s">
        <v>177</v>
      </c>
      <c r="F8" s="3">
        <v>1</v>
      </c>
      <c r="G8" s="3">
        <v>0</v>
      </c>
      <c r="H8" s="3">
        <v>0</v>
      </c>
      <c r="I8" s="3">
        <v>2</v>
      </c>
      <c r="J8" s="3">
        <v>1</v>
      </c>
      <c r="K8" s="3">
        <v>2</v>
      </c>
      <c r="L8" s="3">
        <v>1</v>
      </c>
      <c r="M8" s="3">
        <v>4</v>
      </c>
      <c r="N8" s="7">
        <f t="shared" si="0"/>
        <v>11</v>
      </c>
      <c r="O8" s="8">
        <f t="shared" si="1"/>
        <v>0.24444444444444444</v>
      </c>
      <c r="P8" s="4" t="s">
        <v>217</v>
      </c>
    </row>
    <row r="9" spans="1:17" ht="15" customHeight="1">
      <c r="A9" s="16" t="s">
        <v>196</v>
      </c>
      <c r="B9" s="5">
        <v>7</v>
      </c>
      <c r="C9" s="5">
        <v>11</v>
      </c>
      <c r="D9" s="5" t="s">
        <v>175</v>
      </c>
      <c r="E9" s="5" t="s">
        <v>177</v>
      </c>
      <c r="F9" s="3">
        <v>0</v>
      </c>
      <c r="G9" s="3">
        <v>1</v>
      </c>
      <c r="H9" s="3">
        <v>0</v>
      </c>
      <c r="I9" s="3">
        <v>2</v>
      </c>
      <c r="J9" s="3">
        <v>1</v>
      </c>
      <c r="K9" s="3">
        <v>2</v>
      </c>
      <c r="L9" s="3">
        <v>0</v>
      </c>
      <c r="M9" s="3">
        <v>1</v>
      </c>
      <c r="N9" s="7">
        <f t="shared" si="0"/>
        <v>7</v>
      </c>
      <c r="O9" s="8">
        <f t="shared" si="1"/>
        <v>0.15555555555555556</v>
      </c>
      <c r="P9" s="4" t="s">
        <v>217</v>
      </c>
    </row>
    <row r="10" spans="1:17" ht="15" customHeight="1">
      <c r="A10" s="15" t="s">
        <v>195</v>
      </c>
      <c r="B10" s="2">
        <v>2</v>
      </c>
      <c r="C10" s="2">
        <v>11</v>
      </c>
      <c r="D10" s="2" t="s">
        <v>175</v>
      </c>
      <c r="E10" s="2" t="s">
        <v>177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2</v>
      </c>
      <c r="M10" s="3">
        <v>2</v>
      </c>
      <c r="N10" s="7">
        <f t="shared" si="0"/>
        <v>6</v>
      </c>
      <c r="O10" s="8">
        <f t="shared" si="1"/>
        <v>0.13333333333333333</v>
      </c>
      <c r="P10" s="4" t="s">
        <v>217</v>
      </c>
    </row>
    <row r="11" spans="1:17" ht="15" customHeight="1">
      <c r="A11" s="16" t="s">
        <v>219</v>
      </c>
      <c r="B11" s="5">
        <v>4</v>
      </c>
      <c r="C11" s="5">
        <v>11</v>
      </c>
      <c r="D11" s="5" t="s">
        <v>175</v>
      </c>
      <c r="E11" s="5" t="s">
        <v>177</v>
      </c>
      <c r="F11" s="3">
        <v>0</v>
      </c>
      <c r="G11" s="3">
        <v>0</v>
      </c>
      <c r="H11" s="3">
        <v>2</v>
      </c>
      <c r="I11" s="3">
        <v>1</v>
      </c>
      <c r="J11" s="3">
        <v>0</v>
      </c>
      <c r="K11" s="3">
        <v>0</v>
      </c>
      <c r="L11" s="3">
        <v>2</v>
      </c>
      <c r="M11" s="3">
        <v>1</v>
      </c>
      <c r="N11" s="7">
        <f t="shared" si="0"/>
        <v>6</v>
      </c>
      <c r="O11" s="8">
        <f t="shared" si="1"/>
        <v>0.13333333333333333</v>
      </c>
      <c r="P11" s="4" t="s">
        <v>217</v>
      </c>
    </row>
    <row r="12" spans="1:17" ht="15" customHeight="1">
      <c r="A12" s="16" t="s">
        <v>199</v>
      </c>
      <c r="B12" s="5">
        <v>3</v>
      </c>
      <c r="C12" s="5">
        <v>11</v>
      </c>
      <c r="D12" s="5" t="s">
        <v>175</v>
      </c>
      <c r="E12" s="5" t="s">
        <v>177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3</v>
      </c>
      <c r="N12" s="7">
        <f t="shared" si="0"/>
        <v>5</v>
      </c>
      <c r="O12" s="8">
        <f t="shared" si="1"/>
        <v>0.1111111111111111</v>
      </c>
      <c r="P12" s="4" t="s">
        <v>217</v>
      </c>
    </row>
    <row r="13" spans="1:17" ht="15" customHeight="1">
      <c r="A13" s="16" t="s">
        <v>193</v>
      </c>
      <c r="B13" s="5">
        <v>5</v>
      </c>
      <c r="C13" s="5">
        <v>11</v>
      </c>
      <c r="D13" s="5" t="s">
        <v>175</v>
      </c>
      <c r="E13" s="5" t="s">
        <v>177</v>
      </c>
      <c r="F13" s="3">
        <v>1</v>
      </c>
      <c r="G13" s="3">
        <v>0</v>
      </c>
      <c r="H13" s="3">
        <v>0</v>
      </c>
      <c r="I13" s="3">
        <v>1</v>
      </c>
      <c r="J13" s="3">
        <v>1</v>
      </c>
      <c r="K13" s="3">
        <v>0</v>
      </c>
      <c r="L13" s="3">
        <v>1</v>
      </c>
      <c r="M13" s="3">
        <v>0</v>
      </c>
      <c r="N13" s="7">
        <f t="shared" si="0"/>
        <v>4</v>
      </c>
      <c r="O13" s="8">
        <f t="shared" si="1"/>
        <v>8.8888888888888892E-2</v>
      </c>
      <c r="P13" s="4" t="s">
        <v>217</v>
      </c>
    </row>
    <row r="14" spans="1:17" ht="15" customHeight="1">
      <c r="A14" s="16" t="s">
        <v>220</v>
      </c>
      <c r="B14" s="5">
        <v>1</v>
      </c>
      <c r="C14" s="5">
        <v>11</v>
      </c>
      <c r="D14" s="5" t="s">
        <v>175</v>
      </c>
      <c r="E14" s="5" t="s">
        <v>177</v>
      </c>
      <c r="F14" s="3">
        <v>2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v>0</v>
      </c>
      <c r="N14" s="7">
        <f t="shared" si="0"/>
        <v>4</v>
      </c>
      <c r="O14" s="8">
        <f t="shared" si="1"/>
        <v>8.8888888888888892E-2</v>
      </c>
      <c r="P14" s="4" t="s">
        <v>217</v>
      </c>
    </row>
    <row r="15" spans="1:17" ht="15" customHeight="1">
      <c r="A15" s="16" t="s">
        <v>197</v>
      </c>
      <c r="B15" s="5">
        <v>8</v>
      </c>
      <c r="C15" s="5">
        <v>11</v>
      </c>
      <c r="D15" s="5" t="s">
        <v>175</v>
      </c>
      <c r="E15" s="5" t="s">
        <v>177</v>
      </c>
      <c r="F15" s="3">
        <v>0</v>
      </c>
      <c r="G15" s="3">
        <v>0</v>
      </c>
      <c r="H15" s="3">
        <v>0</v>
      </c>
      <c r="I15" s="3">
        <v>1</v>
      </c>
      <c r="J15" s="3">
        <v>0</v>
      </c>
      <c r="K15" s="3">
        <v>0</v>
      </c>
      <c r="L15" s="3">
        <v>1</v>
      </c>
      <c r="M15" s="3">
        <v>1</v>
      </c>
      <c r="N15" s="7">
        <f t="shared" si="0"/>
        <v>3</v>
      </c>
      <c r="O15" s="8">
        <f t="shared" si="1"/>
        <v>6.6666666666666666E-2</v>
      </c>
      <c r="P15" s="4" t="s">
        <v>217</v>
      </c>
    </row>
    <row r="16" spans="1:17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7">
        <f t="shared" ref="N16:N68" si="2">IF(SUM(F16:M16)&gt;$Q$1, "больше макс!", SUM(F16:M16))</f>
        <v>0</v>
      </c>
      <c r="O16" s="8">
        <f t="shared" ref="O16:O67" si="3">N16/$Q$1</f>
        <v>0</v>
      </c>
      <c r="P16" s="4"/>
    </row>
    <row r="17" spans="1:16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7">
        <f t="shared" si="2"/>
        <v>0</v>
      </c>
      <c r="O17" s="8">
        <f t="shared" si="3"/>
        <v>0</v>
      </c>
      <c r="P17" s="4"/>
    </row>
    <row r="18" spans="1:16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7">
        <f t="shared" si="2"/>
        <v>0</v>
      </c>
      <c r="O18" s="8">
        <f t="shared" si="3"/>
        <v>0</v>
      </c>
      <c r="P18" s="4"/>
    </row>
    <row r="19" spans="1:16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7">
        <f t="shared" si="2"/>
        <v>0</v>
      </c>
      <c r="O19" s="8">
        <f t="shared" si="3"/>
        <v>0</v>
      </c>
      <c r="P19" s="4"/>
    </row>
    <row r="20" spans="1:16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7">
        <f t="shared" si="2"/>
        <v>0</v>
      </c>
      <c r="O20" s="8">
        <f t="shared" si="3"/>
        <v>0</v>
      </c>
      <c r="P20" s="4"/>
    </row>
    <row r="21" spans="1:16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7">
        <f t="shared" si="2"/>
        <v>0</v>
      </c>
      <c r="O21" s="8">
        <f t="shared" si="3"/>
        <v>0</v>
      </c>
      <c r="P21" s="4"/>
    </row>
    <row r="22" spans="1:16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7">
        <f t="shared" si="2"/>
        <v>0</v>
      </c>
      <c r="O22" s="8">
        <f t="shared" si="3"/>
        <v>0</v>
      </c>
      <c r="P22" s="4"/>
    </row>
    <row r="23" spans="1:16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7">
        <f t="shared" si="2"/>
        <v>0</v>
      </c>
      <c r="O23" s="8">
        <f t="shared" si="3"/>
        <v>0</v>
      </c>
      <c r="P23" s="4"/>
    </row>
    <row r="24" spans="1:16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7">
        <f t="shared" si="2"/>
        <v>0</v>
      </c>
      <c r="O24" s="8">
        <f t="shared" si="3"/>
        <v>0</v>
      </c>
      <c r="P24" s="4"/>
    </row>
    <row r="25" spans="1:16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7">
        <f t="shared" si="2"/>
        <v>0</v>
      </c>
      <c r="O25" s="8">
        <f t="shared" si="3"/>
        <v>0</v>
      </c>
      <c r="P25" s="4"/>
    </row>
    <row r="26" spans="1:16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7">
        <f t="shared" si="2"/>
        <v>0</v>
      </c>
      <c r="O26" s="8">
        <f t="shared" si="3"/>
        <v>0</v>
      </c>
      <c r="P26" s="4"/>
    </row>
    <row r="27" spans="1:16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7">
        <f t="shared" si="2"/>
        <v>0</v>
      </c>
      <c r="O27" s="8">
        <f t="shared" si="3"/>
        <v>0</v>
      </c>
      <c r="P27" s="4"/>
    </row>
    <row r="28" spans="1:16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7">
        <f t="shared" si="2"/>
        <v>0</v>
      </c>
      <c r="O28" s="8">
        <f t="shared" si="3"/>
        <v>0</v>
      </c>
      <c r="P28" s="4"/>
    </row>
    <row r="29" spans="1:16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7">
        <f t="shared" si="2"/>
        <v>0</v>
      </c>
      <c r="O29" s="8">
        <f t="shared" si="3"/>
        <v>0</v>
      </c>
      <c r="P29" s="4"/>
    </row>
    <row r="30" spans="1:16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7">
        <f t="shared" si="2"/>
        <v>0</v>
      </c>
      <c r="O30" s="8">
        <f t="shared" si="3"/>
        <v>0</v>
      </c>
      <c r="P30" s="4"/>
    </row>
    <row r="31" spans="1:16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7">
        <f t="shared" si="2"/>
        <v>0</v>
      </c>
      <c r="O31" s="8">
        <f t="shared" si="3"/>
        <v>0</v>
      </c>
      <c r="P31" s="4"/>
    </row>
    <row r="32" spans="1:16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7">
        <f t="shared" si="2"/>
        <v>0</v>
      </c>
      <c r="O32" s="8">
        <f t="shared" si="3"/>
        <v>0</v>
      </c>
      <c r="P32" s="4"/>
    </row>
    <row r="33" spans="1:16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7">
        <f t="shared" si="2"/>
        <v>0</v>
      </c>
      <c r="O33" s="8">
        <f t="shared" si="3"/>
        <v>0</v>
      </c>
      <c r="P33" s="4"/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7">
        <f t="shared" si="2"/>
        <v>0</v>
      </c>
      <c r="O34" s="8">
        <f t="shared" si="3"/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7">
        <f t="shared" si="2"/>
        <v>0</v>
      </c>
      <c r="O35" s="8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7">
        <f t="shared" si="2"/>
        <v>0</v>
      </c>
      <c r="O36" s="8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7">
        <f t="shared" si="2"/>
        <v>0</v>
      </c>
      <c r="O37" s="8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7">
        <f t="shared" si="2"/>
        <v>0</v>
      </c>
      <c r="O38" s="8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7">
        <f t="shared" si="2"/>
        <v>0</v>
      </c>
      <c r="O39" s="8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7">
        <f t="shared" si="2"/>
        <v>0</v>
      </c>
      <c r="O40" s="8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7">
        <f t="shared" si="2"/>
        <v>0</v>
      </c>
      <c r="O41" s="8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7">
        <f t="shared" si="2"/>
        <v>0</v>
      </c>
      <c r="O42" s="8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7">
        <f t="shared" si="2"/>
        <v>0</v>
      </c>
      <c r="O43" s="8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7">
        <f t="shared" si="2"/>
        <v>0</v>
      </c>
      <c r="O44" s="8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7">
        <f t="shared" si="2"/>
        <v>0</v>
      </c>
      <c r="O45" s="8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7">
        <f t="shared" si="2"/>
        <v>0</v>
      </c>
      <c r="O46" s="8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7">
        <f t="shared" si="2"/>
        <v>0</v>
      </c>
      <c r="O47" s="8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7">
        <f t="shared" si="2"/>
        <v>0</v>
      </c>
      <c r="O48" s="8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7">
        <f t="shared" si="2"/>
        <v>0</v>
      </c>
      <c r="O49" s="8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7">
        <f t="shared" si="2"/>
        <v>0</v>
      </c>
      <c r="O50" s="8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7">
        <f t="shared" si="2"/>
        <v>0</v>
      </c>
      <c r="O51" s="8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7">
        <f t="shared" si="2"/>
        <v>0</v>
      </c>
      <c r="O52" s="8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7">
        <f t="shared" si="2"/>
        <v>0</v>
      </c>
      <c r="O53" s="8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7">
        <f t="shared" si="2"/>
        <v>0</v>
      </c>
      <c r="O54" s="8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7">
        <f t="shared" si="2"/>
        <v>0</v>
      </c>
      <c r="O55" s="8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7">
        <f t="shared" si="2"/>
        <v>0</v>
      </c>
      <c r="O56" s="8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7">
        <f t="shared" si="2"/>
        <v>0</v>
      </c>
      <c r="O57" s="8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7">
        <f t="shared" si="2"/>
        <v>0</v>
      </c>
      <c r="O58" s="8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7">
        <f t="shared" si="2"/>
        <v>0</v>
      </c>
      <c r="O59" s="8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7">
        <f t="shared" si="2"/>
        <v>0</v>
      </c>
      <c r="O60" s="8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7">
        <f t="shared" si="2"/>
        <v>0</v>
      </c>
      <c r="O61" s="8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7">
        <f t="shared" si="2"/>
        <v>0</v>
      </c>
      <c r="O62" s="8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7">
        <f t="shared" si="2"/>
        <v>0</v>
      </c>
      <c r="O63" s="8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7">
        <f t="shared" si="2"/>
        <v>0</v>
      </c>
      <c r="O64" s="8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7">
        <f t="shared" si="2"/>
        <v>0</v>
      </c>
      <c r="O65" s="8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7">
        <f t="shared" si="2"/>
        <v>0</v>
      </c>
      <c r="O66" s="8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7">
        <f t="shared" si="2"/>
        <v>0</v>
      </c>
      <c r="O67" s="8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7">
        <f t="shared" si="2"/>
        <v>0</v>
      </c>
      <c r="O68" s="8">
        <f t="shared" ref="O68:O99" si="4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7">
        <f t="shared" ref="N69:N99" si="5">IF(SUM(F69:M69)&gt;$Q$1, "больше макс!", SUM(F69:M69))</f>
        <v>0</v>
      </c>
      <c r="O69" s="8">
        <f t="shared" si="4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7">
        <f t="shared" si="5"/>
        <v>0</v>
      </c>
      <c r="O70" s="8">
        <f t="shared" si="4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7">
        <f t="shared" si="5"/>
        <v>0</v>
      </c>
      <c r="O71" s="8">
        <f t="shared" si="4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7">
        <f t="shared" si="5"/>
        <v>0</v>
      </c>
      <c r="O72" s="8">
        <f t="shared" si="4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7">
        <f t="shared" si="5"/>
        <v>0</v>
      </c>
      <c r="O73" s="8">
        <f t="shared" si="4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7">
        <f t="shared" si="5"/>
        <v>0</v>
      </c>
      <c r="O74" s="8">
        <f t="shared" si="4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7">
        <f t="shared" si="5"/>
        <v>0</v>
      </c>
      <c r="O75" s="8">
        <f t="shared" si="4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7">
        <f t="shared" si="5"/>
        <v>0</v>
      </c>
      <c r="O76" s="8">
        <f t="shared" si="4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7">
        <f t="shared" si="5"/>
        <v>0</v>
      </c>
      <c r="O77" s="8">
        <f t="shared" si="4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7">
        <f t="shared" si="5"/>
        <v>0</v>
      </c>
      <c r="O78" s="8">
        <f t="shared" si="4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7">
        <f t="shared" si="5"/>
        <v>0</v>
      </c>
      <c r="O79" s="8">
        <f t="shared" si="4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7">
        <f t="shared" si="5"/>
        <v>0</v>
      </c>
      <c r="O80" s="8">
        <f t="shared" si="4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7">
        <f t="shared" si="5"/>
        <v>0</v>
      </c>
      <c r="O81" s="8">
        <f t="shared" si="4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7">
        <f t="shared" si="5"/>
        <v>0</v>
      </c>
      <c r="O82" s="8">
        <f t="shared" si="4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7">
        <f t="shared" si="5"/>
        <v>0</v>
      </c>
      <c r="O83" s="8">
        <f t="shared" si="4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7">
        <f t="shared" si="5"/>
        <v>0</v>
      </c>
      <c r="O84" s="8">
        <f t="shared" si="4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7">
        <f t="shared" si="5"/>
        <v>0</v>
      </c>
      <c r="O85" s="8">
        <f t="shared" si="4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7">
        <f t="shared" si="5"/>
        <v>0</v>
      </c>
      <c r="O86" s="8">
        <f t="shared" si="4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7">
        <f t="shared" si="5"/>
        <v>0</v>
      </c>
      <c r="O87" s="8">
        <f t="shared" si="4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7">
        <f t="shared" si="5"/>
        <v>0</v>
      </c>
      <c r="O88" s="8">
        <f t="shared" si="4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7">
        <f t="shared" si="5"/>
        <v>0</v>
      </c>
      <c r="O89" s="8">
        <f t="shared" si="4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7">
        <f t="shared" si="5"/>
        <v>0</v>
      </c>
      <c r="O90" s="8">
        <f t="shared" si="4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7">
        <f t="shared" si="5"/>
        <v>0</v>
      </c>
      <c r="O91" s="8">
        <f t="shared" si="4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7">
        <f t="shared" si="5"/>
        <v>0</v>
      </c>
      <c r="O92" s="8">
        <f t="shared" si="4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7">
        <f t="shared" si="5"/>
        <v>0</v>
      </c>
      <c r="O93" s="8">
        <f t="shared" si="4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7">
        <f t="shared" si="5"/>
        <v>0</v>
      </c>
      <c r="O94" s="8">
        <f t="shared" si="4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7">
        <f t="shared" si="5"/>
        <v>0</v>
      </c>
      <c r="O95" s="8">
        <f t="shared" si="4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7">
        <f t="shared" si="5"/>
        <v>0</v>
      </c>
      <c r="O96" s="8">
        <f t="shared" si="4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7">
        <f t="shared" si="5"/>
        <v>0</v>
      </c>
      <c r="O97" s="8">
        <f t="shared" si="4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7">
        <f t="shared" si="5"/>
        <v>0</v>
      </c>
      <c r="O98" s="8">
        <f t="shared" si="4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7">
        <f t="shared" si="5"/>
        <v>0</v>
      </c>
      <c r="O99" s="8">
        <f t="shared" si="4"/>
        <v>0</v>
      </c>
      <c r="P99" s="4"/>
    </row>
  </sheetData>
  <sortState ref="A4:O15">
    <sortCondition descending="1" ref="O4:O15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2024-09-28T11:14:59Z</dcterms:modified>
</cp:coreProperties>
</file>