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105" yWindow="-105" windowWidth="15600" windowHeight="11760"/>
  </bookViews>
  <sheets>
    <sheet name="9 класс" sheetId="22" r:id="rId1"/>
    <sheet name="10 класс" sheetId="23" r:id="rId2"/>
    <sheet name="11 класс" sheetId="24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24"/>
  <c r="P99" s="1"/>
  <c r="O98"/>
  <c r="P98" s="1"/>
  <c r="O97"/>
  <c r="P97" s="1"/>
  <c r="O96"/>
  <c r="P96" s="1"/>
  <c r="O95"/>
  <c r="P95" s="1"/>
  <c r="O94"/>
  <c r="P94" s="1"/>
  <c r="O93"/>
  <c r="P93" s="1"/>
  <c r="O92"/>
  <c r="P92" s="1"/>
  <c r="O91"/>
  <c r="P91" s="1"/>
  <c r="O90"/>
  <c r="P90" s="1"/>
  <c r="O89"/>
  <c r="P89" s="1"/>
  <c r="O88"/>
  <c r="P88" s="1"/>
  <c r="O87"/>
  <c r="P87" s="1"/>
  <c r="O86"/>
  <c r="P86" s="1"/>
  <c r="O85"/>
  <c r="P85" s="1"/>
  <c r="O84"/>
  <c r="P84" s="1"/>
  <c r="O83"/>
  <c r="P83" s="1"/>
  <c r="O82"/>
  <c r="P82" s="1"/>
  <c r="O81"/>
  <c r="P81" s="1"/>
  <c r="O80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72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9"/>
  <c r="P9" s="1"/>
  <c r="O11"/>
  <c r="P11" s="1"/>
  <c r="O6"/>
  <c r="P6" s="1"/>
  <c r="O17"/>
  <c r="P17" s="1"/>
  <c r="O20"/>
  <c r="P20" s="1"/>
  <c r="O13"/>
  <c r="P13" s="1"/>
  <c r="O5"/>
  <c r="P5" s="1"/>
  <c r="O10"/>
  <c r="P10" s="1"/>
  <c r="O12"/>
  <c r="P12" s="1"/>
  <c r="O19"/>
  <c r="P19" s="1"/>
  <c r="O22"/>
  <c r="P22" s="1"/>
  <c r="O15"/>
  <c r="P15" s="1"/>
  <c r="O7"/>
  <c r="P7" s="1"/>
  <c r="O8"/>
  <c r="P8" s="1"/>
  <c r="O23"/>
  <c r="P23" s="1"/>
  <c r="O24"/>
  <c r="P24" s="1"/>
  <c r="O4"/>
  <c r="P4" s="1"/>
  <c r="O16"/>
  <c r="P16" s="1"/>
  <c r="O14"/>
  <c r="P14" s="1"/>
  <c r="O18"/>
  <c r="P18" s="1"/>
  <c r="O26"/>
  <c r="P26" s="1"/>
  <c r="O25"/>
  <c r="P25" s="1"/>
  <c r="O21"/>
  <c r="P21" s="1"/>
  <c r="O4" i="23"/>
  <c r="O10"/>
  <c r="O9"/>
  <c r="P9" s="1"/>
  <c r="O29"/>
  <c r="O23"/>
  <c r="P23" s="1"/>
  <c r="O7"/>
  <c r="O17"/>
  <c r="P17" s="1"/>
  <c r="O21"/>
  <c r="O24"/>
  <c r="O25"/>
  <c r="O19"/>
  <c r="P19" s="1"/>
  <c r="O22"/>
  <c r="P22" s="1"/>
  <c r="O8"/>
  <c r="O5"/>
  <c r="O14"/>
  <c r="P14" s="1"/>
  <c r="O20"/>
  <c r="O26"/>
  <c r="O27"/>
  <c r="P27" s="1"/>
  <c r="O28"/>
  <c r="P28" s="1"/>
  <c r="O11"/>
  <c r="P11" s="1"/>
  <c r="O15"/>
  <c r="P15" s="1"/>
  <c r="O18"/>
  <c r="O12"/>
  <c r="P12" s="1"/>
  <c r="O16"/>
  <c r="O13"/>
  <c r="O30"/>
  <c r="O31"/>
  <c r="P31" s="1"/>
  <c r="O32"/>
  <c r="O33"/>
  <c r="O34"/>
  <c r="O35"/>
  <c r="P35" s="1"/>
  <c r="O36"/>
  <c r="O37"/>
  <c r="O38"/>
  <c r="O39"/>
  <c r="P39" s="1"/>
  <c r="O40"/>
  <c r="O41"/>
  <c r="O42"/>
  <c r="O43"/>
  <c r="P43" s="1"/>
  <c r="O44"/>
  <c r="O45"/>
  <c r="O46"/>
  <c r="O47"/>
  <c r="P47" s="1"/>
  <c r="O48"/>
  <c r="O49"/>
  <c r="O50"/>
  <c r="O51"/>
  <c r="P51" s="1"/>
  <c r="O52"/>
  <c r="O53"/>
  <c r="O54"/>
  <c r="O55"/>
  <c r="P55" s="1"/>
  <c r="O56"/>
  <c r="O57"/>
  <c r="O58"/>
  <c r="O59"/>
  <c r="P59" s="1"/>
  <c r="O60"/>
  <c r="O61"/>
  <c r="O62"/>
  <c r="O63"/>
  <c r="P63" s="1"/>
  <c r="O64"/>
  <c r="O65"/>
  <c r="O66"/>
  <c r="O67"/>
  <c r="P67" s="1"/>
  <c r="O68"/>
  <c r="O69"/>
  <c r="O70"/>
  <c r="O71"/>
  <c r="P71" s="1"/>
  <c r="O72"/>
  <c r="P72" s="1"/>
  <c r="O73"/>
  <c r="O74"/>
  <c r="O75"/>
  <c r="P75" s="1"/>
  <c r="O76"/>
  <c r="O77"/>
  <c r="O78"/>
  <c r="O79"/>
  <c r="P79" s="1"/>
  <c r="O80"/>
  <c r="O81"/>
  <c r="O82"/>
  <c r="O83"/>
  <c r="P83" s="1"/>
  <c r="O84"/>
  <c r="O85"/>
  <c r="O86"/>
  <c r="O87"/>
  <c r="P87" s="1"/>
  <c r="O88"/>
  <c r="O89"/>
  <c r="O90"/>
  <c r="O91"/>
  <c r="P91" s="1"/>
  <c r="O92"/>
  <c r="O93"/>
  <c r="O94"/>
  <c r="O95"/>
  <c r="P95" s="1"/>
  <c r="O96"/>
  <c r="O97"/>
  <c r="O98"/>
  <c r="O99"/>
  <c r="P99" s="1"/>
  <c r="O6"/>
  <c r="P6" s="1"/>
  <c r="P98"/>
  <c r="P97"/>
  <c r="P96"/>
  <c r="P94"/>
  <c r="P93"/>
  <c r="P92"/>
  <c r="P90"/>
  <c r="P89"/>
  <c r="P88"/>
  <c r="P86"/>
  <c r="P85"/>
  <c r="P84"/>
  <c r="P82"/>
  <c r="P81"/>
  <c r="P80"/>
  <c r="P78"/>
  <c r="P77"/>
  <c r="P76"/>
  <c r="P74"/>
  <c r="P73"/>
  <c r="P70"/>
  <c r="P69"/>
  <c r="P68"/>
  <c r="P66"/>
  <c r="P65"/>
  <c r="P64"/>
  <c r="P62"/>
  <c r="P61"/>
  <c r="P60"/>
  <c r="P58"/>
  <c r="P57"/>
  <c r="P56"/>
  <c r="P54"/>
  <c r="P53"/>
  <c r="P52"/>
  <c r="P50"/>
  <c r="P49"/>
  <c r="P48"/>
  <c r="P46"/>
  <c r="P45"/>
  <c r="P44"/>
  <c r="P42"/>
  <c r="P41"/>
  <c r="P40"/>
  <c r="P38"/>
  <c r="P37"/>
  <c r="P36"/>
  <c r="P34"/>
  <c r="P33"/>
  <c r="P32"/>
  <c r="P30"/>
  <c r="P13"/>
  <c r="P16"/>
  <c r="P18"/>
  <c r="P26"/>
  <c r="P20"/>
  <c r="P5"/>
  <c r="P8"/>
  <c r="P25"/>
  <c r="P24"/>
  <c r="P21"/>
  <c r="P7"/>
  <c r="P29"/>
  <c r="P10"/>
  <c r="P4"/>
  <c r="K98" i="22" l="1"/>
  <c r="K99"/>
  <c r="K30"/>
  <c r="K6"/>
  <c r="K4"/>
  <c r="K12"/>
  <c r="K16"/>
  <c r="K5"/>
  <c r="K7"/>
  <c r="K11"/>
  <c r="K24"/>
  <c r="K22"/>
  <c r="K29"/>
  <c r="K14"/>
  <c r="K17"/>
  <c r="K18"/>
  <c r="K13"/>
  <c r="K10"/>
  <c r="K31"/>
  <c r="K27"/>
  <c r="K25"/>
  <c r="K8"/>
  <c r="K28"/>
  <c r="K19"/>
  <c r="K26"/>
  <c r="K20"/>
  <c r="K23"/>
  <c r="K21"/>
  <c r="K15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"/>
  <c r="L9" l="1"/>
  <c r="L6"/>
  <c r="L4"/>
  <c r="L12"/>
  <c r="L16"/>
  <c r="L5"/>
  <c r="L7"/>
  <c r="L11"/>
  <c r="L24"/>
  <c r="L22"/>
  <c r="L29"/>
  <c r="L14"/>
  <c r="L17"/>
  <c r="L18"/>
  <c r="L13"/>
  <c r="L10"/>
  <c r="L31"/>
  <c r="L27"/>
  <c r="L25"/>
  <c r="L8"/>
  <c r="L28"/>
  <c r="L19"/>
  <c r="L26"/>
  <c r="L20"/>
  <c r="L23"/>
  <c r="L21"/>
  <c r="L15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30" l="1"/>
</calcChain>
</file>

<file path=xl/sharedStrings.xml><?xml version="1.0" encoding="utf-8"?>
<sst xmlns="http://schemas.openxmlformats.org/spreadsheetml/2006/main" count="389" uniqueCount="107">
  <si>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</si>
  <si>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</si>
  <si>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</si>
  <si>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</si>
  <si>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</si>
  <si>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</si>
  <si>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</si>
  <si>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</si>
  <si>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9 класс</t>
  </si>
  <si>
    <t>Зад. 1</t>
  </si>
  <si>
    <t>Зад. 2</t>
  </si>
  <si>
    <t>Зад. 3</t>
  </si>
  <si>
    <t>Зад. 4</t>
  </si>
  <si>
    <t>Зад. 5</t>
  </si>
  <si>
    <t>10 класс</t>
  </si>
  <si>
    <t>Зад. 6</t>
  </si>
  <si>
    <t>Зад. 7</t>
  </si>
  <si>
    <t>Зад. 8</t>
  </si>
  <si>
    <t>Зад. 9</t>
  </si>
  <si>
    <t>11 класс</t>
  </si>
  <si>
    <t>Тодарике Анфиса Витальевна</t>
  </si>
  <si>
    <t>9А</t>
  </si>
  <si>
    <t>МОУ "Гимназия №2" г.Воркуты</t>
  </si>
  <si>
    <t>Андранович Елена Вячеславовна</t>
  </si>
  <si>
    <t>Ветошкин Александр Андреевич</t>
  </si>
  <si>
    <t>Кулижникова Алина Артемовна</t>
  </si>
  <si>
    <t>Невзорова Арина Романовна</t>
  </si>
  <si>
    <t>Кулиева Елизавета Дмитриевна</t>
  </si>
  <si>
    <t>Кузнецова Ксения Евгеньевна</t>
  </si>
  <si>
    <t>Головина Юлия Александровна</t>
  </si>
  <si>
    <t>Устимчук Евгения Евгеньевна</t>
  </si>
  <si>
    <t>Щукина Надежда Олеговна</t>
  </si>
  <si>
    <t>9Б</t>
  </si>
  <si>
    <t>Харина Александра Михайловна</t>
  </si>
  <si>
    <t>Горбачева Варвара Романовна</t>
  </si>
  <si>
    <t>Смирнова Полина Викторовна</t>
  </si>
  <si>
    <t>Слойко Данил Иванович</t>
  </si>
  <si>
    <t>Груницкая Кира Александровна</t>
  </si>
  <si>
    <t>Воробьева Дарина Александровна</t>
  </si>
  <si>
    <t>Баграмян Давид Артурович</t>
  </si>
  <si>
    <t>Раевский Александр Олегович</t>
  </si>
  <si>
    <t>Бардык Алиса Алексеевна</t>
  </si>
  <si>
    <t>9б</t>
  </si>
  <si>
    <t>Пуцер Демьян Владимирович</t>
  </si>
  <si>
    <t>Рзаев Руслан Мамедович</t>
  </si>
  <si>
    <t>Диденко Ангелина Арсеновна</t>
  </si>
  <si>
    <t>Литвинская Кристина Дмитриевна</t>
  </si>
  <si>
    <t>Рязанова Елизавета Вячеславовна</t>
  </si>
  <si>
    <t>МОУ "Гимназия №2"г.Воркуты</t>
  </si>
  <si>
    <t>Аулов Александр Романович</t>
  </si>
  <si>
    <t>Валах Никита Вячеславович</t>
  </si>
  <si>
    <t>Боровок Ярослав Алексеевич</t>
  </si>
  <si>
    <t>Боброва Арина Андреевна</t>
  </si>
  <si>
    <t>Бублик Дарья Артемовна</t>
  </si>
  <si>
    <t>Бердинская Алина Алексеевна</t>
  </si>
  <si>
    <t>Чурсина Мария Романовна</t>
  </si>
  <si>
    <t>Рубцова Кира Леонидовна</t>
  </si>
  <si>
    <t>Солонец Олеся Юрьевна</t>
  </si>
  <si>
    <t>Филоненко Артем Алексеевич</t>
  </si>
  <si>
    <t>Кропочев Илья Леонидович</t>
  </si>
  <si>
    <t>Погорелова Алиса Андреевна</t>
  </si>
  <si>
    <t>Цыдик Александра Александровна</t>
  </si>
  <si>
    <t>Жумабаеев Байстан Даниярович</t>
  </si>
  <si>
    <t>Щукин Константин  Олегович</t>
  </si>
  <si>
    <t>Кичурка Ольга Руслановна</t>
  </si>
  <si>
    <t>Гинс Екатерина Леонидовна</t>
  </si>
  <si>
    <t>Дудкина Анастасия Александровна</t>
  </si>
  <si>
    <t>Волынчук Юлия Романовна</t>
  </si>
  <si>
    <t>Мяндин Матвей Андреевич</t>
  </si>
  <si>
    <t>Чавдарь Анастасия Максимовна</t>
  </si>
  <si>
    <t>Ипатова Алиса Антоновна</t>
  </si>
  <si>
    <t>Хлынова Татьяна Александровна</t>
  </si>
  <si>
    <t>Иванова Анастасия Федоровна</t>
  </si>
  <si>
    <t>Густов Илья Анатольевич</t>
  </si>
  <si>
    <t>Тимиршин Кирилл Алексеевич</t>
  </si>
  <si>
    <t>Костырев Виктор Максимович</t>
  </si>
  <si>
    <t>Борисовский Артем Александрович</t>
  </si>
  <si>
    <t>Квашина София Романовна</t>
  </si>
  <si>
    <t>Гуржий Дмитрий Андреевич</t>
  </si>
  <si>
    <t>Литвиненко Виталий Евгеньевич</t>
  </si>
  <si>
    <t>Андреев Кирилл Родионович</t>
  </si>
  <si>
    <t>Шаферт Кирилл Евгеньевич</t>
  </si>
  <si>
    <t>Вебер Захар Дмитриевич</t>
  </si>
  <si>
    <t>Жиленкова Елизавета Ивановна</t>
  </si>
  <si>
    <t>Никонов Даниил Алексеевич</t>
  </si>
  <si>
    <t>Квасов Иван Антонович</t>
  </si>
  <si>
    <t>Соколов Ярослав Максимович</t>
  </si>
  <si>
    <t>Шестаков Мирон Гаврилович</t>
  </si>
  <si>
    <t>Бахтин Андрей Юрьевич</t>
  </si>
  <si>
    <t>Саламашенко Лилия Александровна</t>
  </si>
  <si>
    <t>Сухомлинов Александр Артемович</t>
  </si>
  <si>
    <t>Наливайко Артур Сергеевич</t>
  </si>
  <si>
    <t>Нечипорук Полина Александровна</t>
  </si>
  <si>
    <t>Рыкунова Алина Юрьевна</t>
  </si>
  <si>
    <t>победитель</t>
  </si>
  <si>
    <t>призер</t>
  </si>
  <si>
    <t>участник</t>
  </si>
  <si>
    <t>Пичугин Даниил Александрович</t>
  </si>
  <si>
    <t>Филиппова Карина Артемовна</t>
  </si>
  <si>
    <t>Найдёнова Злата Владиславовна</t>
  </si>
  <si>
    <t>Овчинникова Виктория Вадимировна</t>
  </si>
  <si>
    <t>Джамбаева Гульшайыр Бекжоловна</t>
  </si>
  <si>
    <t>Плескунин Николай Олегович</t>
  </si>
  <si>
    <t>Плахотнюк Инна Александровна</t>
  </si>
  <si>
    <t>Сафаров Акрам Иса оглы</t>
  </si>
  <si>
    <t>Итоговые результаты школьного этапа всероссийской олимпиады школьников 2024 года по праву</t>
  </si>
  <si>
    <t>Каныбекова Айсель Каныбековна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</si>
</sst>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workbookViewId="0">
      <selection activeCell="A33" sqref="A33"/>
    </sheetView>
  </sheetViews>
  <sheetFormatPr defaultColWidth="9.140625" defaultRowHeight="15"/>
  <cols>
    <col min="1" max="1" width="36.85546875" style="1" customWidth="1"/>
    <col min="2" max="2" width="8.42578125" style="1" bestFit="1" customWidth="1"/>
    <col min="3" max="3" width="7.28515625" style="1" customWidth="1"/>
    <col min="4" max="4" width="37.7109375" style="1" customWidth="1"/>
    <col min="5" max="5" width="39.5703125" style="1" customWidth="1"/>
    <col min="6" max="10" width="7.42578125" style="6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>
      <c r="A1" s="18" t="s">
        <v>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3">
        <v>46</v>
      </c>
    </row>
    <row r="2" spans="1:14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7" t="s">
        <v>4</v>
      </c>
      <c r="L2" s="9" t="s">
        <v>5</v>
      </c>
      <c r="M2" s="7" t="s">
        <v>6</v>
      </c>
    </row>
    <row r="3" spans="1:14" ht="15.75">
      <c r="A3" s="15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4" ht="15" customHeight="1">
      <c r="A4" s="16" t="s">
        <v>26</v>
      </c>
      <c r="B4" s="2">
        <v>31</v>
      </c>
      <c r="C4" s="2" t="s">
        <v>21</v>
      </c>
      <c r="D4" s="2" t="s">
        <v>22</v>
      </c>
      <c r="E4" s="2" t="s">
        <v>23</v>
      </c>
      <c r="F4" s="3">
        <v>18</v>
      </c>
      <c r="G4" s="3">
        <v>5</v>
      </c>
      <c r="H4" s="3">
        <v>7</v>
      </c>
      <c r="I4" s="3">
        <v>5</v>
      </c>
      <c r="J4" s="3">
        <v>9</v>
      </c>
      <c r="K4" s="14">
        <f t="shared" ref="K4:K31" si="0">IF(SUM(F4:J4)&gt;$N$1, "больше макс!", SUM(F4:J4))</f>
        <v>44</v>
      </c>
      <c r="L4" s="9">
        <f t="shared" ref="L4:L31" si="1">K4/$N$1</f>
        <v>0.95652173913043481</v>
      </c>
      <c r="M4" s="4" t="s">
        <v>94</v>
      </c>
    </row>
    <row r="5" spans="1:14" ht="15" customHeight="1">
      <c r="A5" s="17" t="s">
        <v>29</v>
      </c>
      <c r="B5" s="5">
        <v>28</v>
      </c>
      <c r="C5" s="5" t="s">
        <v>21</v>
      </c>
      <c r="D5" s="5" t="s">
        <v>22</v>
      </c>
      <c r="E5" s="5" t="s">
        <v>23</v>
      </c>
      <c r="F5" s="3">
        <v>17</v>
      </c>
      <c r="G5" s="3">
        <v>5</v>
      </c>
      <c r="H5" s="3">
        <v>7</v>
      </c>
      <c r="I5" s="3">
        <v>5</v>
      </c>
      <c r="J5" s="3">
        <v>9</v>
      </c>
      <c r="K5" s="14">
        <f t="shared" si="0"/>
        <v>43</v>
      </c>
      <c r="L5" s="9">
        <f t="shared" si="1"/>
        <v>0.93478260869565222</v>
      </c>
      <c r="M5" s="4" t="s">
        <v>95</v>
      </c>
    </row>
    <row r="6" spans="1:14" ht="15" customHeight="1">
      <c r="A6" s="16" t="s">
        <v>25</v>
      </c>
      <c r="B6" s="2">
        <v>32</v>
      </c>
      <c r="C6" s="2" t="s">
        <v>21</v>
      </c>
      <c r="D6" s="2" t="s">
        <v>22</v>
      </c>
      <c r="E6" s="2" t="s">
        <v>23</v>
      </c>
      <c r="F6" s="3">
        <v>16</v>
      </c>
      <c r="G6" s="3">
        <v>5</v>
      </c>
      <c r="H6" s="3">
        <v>7</v>
      </c>
      <c r="I6" s="3">
        <v>5</v>
      </c>
      <c r="J6" s="3">
        <v>9</v>
      </c>
      <c r="K6" s="14">
        <f t="shared" si="0"/>
        <v>42</v>
      </c>
      <c r="L6" s="9">
        <f t="shared" si="1"/>
        <v>0.91304347826086951</v>
      </c>
      <c r="M6" s="4" t="s">
        <v>95</v>
      </c>
    </row>
    <row r="7" spans="1:14" ht="15" customHeight="1">
      <c r="A7" s="17" t="s">
        <v>30</v>
      </c>
      <c r="B7" s="5">
        <v>27</v>
      </c>
      <c r="C7" s="5" t="s">
        <v>21</v>
      </c>
      <c r="D7" s="5" t="s">
        <v>22</v>
      </c>
      <c r="E7" s="5" t="s">
        <v>23</v>
      </c>
      <c r="F7" s="3">
        <v>15</v>
      </c>
      <c r="G7" s="3">
        <v>5</v>
      </c>
      <c r="H7" s="3">
        <v>5</v>
      </c>
      <c r="I7" s="3">
        <v>3</v>
      </c>
      <c r="J7" s="3">
        <v>7</v>
      </c>
      <c r="K7" s="14">
        <f t="shared" si="0"/>
        <v>35</v>
      </c>
      <c r="L7" s="9">
        <f t="shared" si="1"/>
        <v>0.76086956521739135</v>
      </c>
      <c r="M7" s="4" t="s">
        <v>95</v>
      </c>
    </row>
    <row r="8" spans="1:14" ht="15" customHeight="1">
      <c r="A8" s="17" t="s">
        <v>41</v>
      </c>
      <c r="B8" s="5">
        <v>14</v>
      </c>
      <c r="C8" s="5" t="s">
        <v>32</v>
      </c>
      <c r="D8" s="5" t="s">
        <v>22</v>
      </c>
      <c r="E8" s="5" t="s">
        <v>23</v>
      </c>
      <c r="F8" s="3">
        <v>14</v>
      </c>
      <c r="G8" s="3">
        <v>5</v>
      </c>
      <c r="H8" s="3">
        <v>5</v>
      </c>
      <c r="I8" s="3">
        <v>5</v>
      </c>
      <c r="J8" s="3">
        <v>6</v>
      </c>
      <c r="K8" s="14">
        <f t="shared" si="0"/>
        <v>35</v>
      </c>
      <c r="L8" s="9">
        <f t="shared" si="1"/>
        <v>0.76086956521739135</v>
      </c>
      <c r="M8" s="4" t="s">
        <v>95</v>
      </c>
    </row>
    <row r="9" spans="1:14" ht="15" customHeight="1">
      <c r="A9" s="16" t="s">
        <v>20</v>
      </c>
      <c r="B9" s="2">
        <v>34</v>
      </c>
      <c r="C9" s="2" t="s">
        <v>21</v>
      </c>
      <c r="D9" s="2" t="s">
        <v>22</v>
      </c>
      <c r="E9" s="2" t="s">
        <v>23</v>
      </c>
      <c r="F9" s="3">
        <v>16</v>
      </c>
      <c r="G9" s="3">
        <v>5</v>
      </c>
      <c r="H9" s="3">
        <v>4</v>
      </c>
      <c r="I9" s="3">
        <v>0</v>
      </c>
      <c r="J9" s="3">
        <v>7</v>
      </c>
      <c r="K9" s="14">
        <f t="shared" si="0"/>
        <v>32</v>
      </c>
      <c r="L9" s="9">
        <f t="shared" si="1"/>
        <v>0.69565217391304346</v>
      </c>
      <c r="M9" s="4" t="s">
        <v>95</v>
      </c>
    </row>
    <row r="10" spans="1:14" ht="15" customHeight="1">
      <c r="A10" s="17" t="s">
        <v>38</v>
      </c>
      <c r="B10" s="5">
        <v>18</v>
      </c>
      <c r="C10" s="5" t="s">
        <v>32</v>
      </c>
      <c r="D10" s="5" t="s">
        <v>22</v>
      </c>
      <c r="E10" s="5" t="s">
        <v>23</v>
      </c>
      <c r="F10" s="3">
        <v>12</v>
      </c>
      <c r="G10" s="3">
        <v>5</v>
      </c>
      <c r="H10" s="3">
        <v>5</v>
      </c>
      <c r="I10" s="3">
        <v>4</v>
      </c>
      <c r="J10" s="3">
        <v>6</v>
      </c>
      <c r="K10" s="14">
        <f t="shared" si="0"/>
        <v>32</v>
      </c>
      <c r="L10" s="9">
        <f t="shared" si="1"/>
        <v>0.69565217391304346</v>
      </c>
      <c r="M10" s="4" t="s">
        <v>95</v>
      </c>
    </row>
    <row r="11" spans="1:14" ht="15" customHeight="1">
      <c r="A11" s="16" t="s">
        <v>31</v>
      </c>
      <c r="B11" s="2">
        <v>26</v>
      </c>
      <c r="C11" s="2" t="s">
        <v>21</v>
      </c>
      <c r="D11" s="2" t="s">
        <v>22</v>
      </c>
      <c r="E11" s="2" t="s">
        <v>23</v>
      </c>
      <c r="F11" s="3">
        <v>16</v>
      </c>
      <c r="G11" s="3">
        <v>3</v>
      </c>
      <c r="H11" s="3">
        <v>3</v>
      </c>
      <c r="I11" s="3">
        <v>3</v>
      </c>
      <c r="J11" s="3">
        <v>6</v>
      </c>
      <c r="K11" s="14">
        <f t="shared" si="0"/>
        <v>31</v>
      </c>
      <c r="L11" s="9">
        <f t="shared" si="1"/>
        <v>0.67391304347826086</v>
      </c>
      <c r="M11" s="4" t="s">
        <v>96</v>
      </c>
    </row>
    <row r="12" spans="1:14" ht="15" customHeight="1">
      <c r="A12" s="17" t="s">
        <v>27</v>
      </c>
      <c r="B12" s="5">
        <v>30</v>
      </c>
      <c r="C12" s="5" t="s">
        <v>21</v>
      </c>
      <c r="D12" s="5" t="s">
        <v>22</v>
      </c>
      <c r="E12" s="5" t="s">
        <v>23</v>
      </c>
      <c r="F12" s="3">
        <v>9</v>
      </c>
      <c r="G12" s="3">
        <v>5</v>
      </c>
      <c r="H12" s="3">
        <v>5</v>
      </c>
      <c r="I12" s="3">
        <v>3</v>
      </c>
      <c r="J12" s="3">
        <v>7</v>
      </c>
      <c r="K12" s="14">
        <f t="shared" si="0"/>
        <v>29</v>
      </c>
      <c r="L12" s="9">
        <f t="shared" si="1"/>
        <v>0.63043478260869568</v>
      </c>
      <c r="M12" s="4" t="s">
        <v>96</v>
      </c>
    </row>
    <row r="13" spans="1:14" ht="15" customHeight="1">
      <c r="A13" s="16" t="s">
        <v>37</v>
      </c>
      <c r="B13" s="5">
        <v>19</v>
      </c>
      <c r="C13" s="5" t="s">
        <v>32</v>
      </c>
      <c r="D13" s="5" t="s">
        <v>22</v>
      </c>
      <c r="E13" s="5" t="s">
        <v>23</v>
      </c>
      <c r="F13" s="3">
        <v>8</v>
      </c>
      <c r="G13" s="3">
        <v>4</v>
      </c>
      <c r="H13" s="3">
        <v>4</v>
      </c>
      <c r="I13" s="3">
        <v>3</v>
      </c>
      <c r="J13" s="3">
        <v>6</v>
      </c>
      <c r="K13" s="14">
        <f t="shared" si="0"/>
        <v>25</v>
      </c>
      <c r="L13" s="9">
        <f t="shared" si="1"/>
        <v>0.54347826086956519</v>
      </c>
      <c r="M13" s="4" t="s">
        <v>96</v>
      </c>
    </row>
    <row r="14" spans="1:14" ht="15" customHeight="1">
      <c r="A14" s="17" t="s">
        <v>34</v>
      </c>
      <c r="B14" s="5">
        <v>22</v>
      </c>
      <c r="C14" s="5" t="s">
        <v>32</v>
      </c>
      <c r="D14" s="5" t="s">
        <v>22</v>
      </c>
      <c r="E14" s="5" t="s">
        <v>23</v>
      </c>
      <c r="F14" s="3">
        <v>9</v>
      </c>
      <c r="G14" s="3">
        <v>5</v>
      </c>
      <c r="H14" s="3">
        <v>5</v>
      </c>
      <c r="I14" s="3">
        <v>2</v>
      </c>
      <c r="J14" s="3">
        <v>3</v>
      </c>
      <c r="K14" s="14">
        <f t="shared" si="0"/>
        <v>24</v>
      </c>
      <c r="L14" s="9">
        <f t="shared" si="1"/>
        <v>0.52173913043478259</v>
      </c>
      <c r="M14" s="4" t="s">
        <v>96</v>
      </c>
    </row>
    <row r="15" spans="1:14" ht="15" customHeight="1">
      <c r="A15" s="17" t="s">
        <v>93</v>
      </c>
      <c r="B15" s="5">
        <v>7</v>
      </c>
      <c r="C15" s="5" t="s">
        <v>21</v>
      </c>
      <c r="D15" s="5" t="s">
        <v>22</v>
      </c>
      <c r="E15" s="5" t="s">
        <v>23</v>
      </c>
      <c r="F15" s="3">
        <v>8</v>
      </c>
      <c r="G15" s="3">
        <v>5</v>
      </c>
      <c r="H15" s="3">
        <v>5</v>
      </c>
      <c r="I15" s="3">
        <v>0</v>
      </c>
      <c r="J15" s="3">
        <v>3</v>
      </c>
      <c r="K15" s="14">
        <f t="shared" si="0"/>
        <v>21</v>
      </c>
      <c r="L15" s="9">
        <f t="shared" si="1"/>
        <v>0.45652173913043476</v>
      </c>
      <c r="M15" s="4" t="s">
        <v>96</v>
      </c>
    </row>
    <row r="16" spans="1:14" ht="15" customHeight="1">
      <c r="A16" s="17" t="s">
        <v>28</v>
      </c>
      <c r="B16" s="5">
        <v>29</v>
      </c>
      <c r="C16" s="5" t="s">
        <v>21</v>
      </c>
      <c r="D16" s="5" t="s">
        <v>22</v>
      </c>
      <c r="E16" s="5" t="s">
        <v>23</v>
      </c>
      <c r="F16" s="3">
        <v>12</v>
      </c>
      <c r="G16" s="3">
        <v>3</v>
      </c>
      <c r="H16" s="3">
        <v>3</v>
      </c>
      <c r="I16" s="3">
        <v>2</v>
      </c>
      <c r="J16" s="3">
        <v>0</v>
      </c>
      <c r="K16" s="14">
        <f t="shared" si="0"/>
        <v>20</v>
      </c>
      <c r="L16" s="9">
        <f t="shared" si="1"/>
        <v>0.43478260869565216</v>
      </c>
      <c r="M16" s="4" t="s">
        <v>96</v>
      </c>
    </row>
    <row r="17" spans="1:13" ht="15" customHeight="1">
      <c r="A17" s="17" t="s">
        <v>35</v>
      </c>
      <c r="B17" s="5">
        <v>21</v>
      </c>
      <c r="C17" s="5" t="s">
        <v>32</v>
      </c>
      <c r="D17" s="5" t="s">
        <v>22</v>
      </c>
      <c r="E17" s="5" t="s">
        <v>23</v>
      </c>
      <c r="F17" s="3">
        <v>9</v>
      </c>
      <c r="G17" s="3">
        <v>5</v>
      </c>
      <c r="H17" s="3">
        <v>5</v>
      </c>
      <c r="I17" s="3">
        <v>1</v>
      </c>
      <c r="J17" s="3">
        <v>0</v>
      </c>
      <c r="K17" s="14">
        <f t="shared" si="0"/>
        <v>20</v>
      </c>
      <c r="L17" s="9">
        <f t="shared" si="1"/>
        <v>0.43478260869565216</v>
      </c>
      <c r="M17" s="4" t="s">
        <v>96</v>
      </c>
    </row>
    <row r="18" spans="1:13" ht="15" customHeight="1">
      <c r="A18" s="16" t="s">
        <v>36</v>
      </c>
      <c r="B18" s="5">
        <v>20</v>
      </c>
      <c r="C18" s="5" t="s">
        <v>32</v>
      </c>
      <c r="D18" s="5" t="s">
        <v>22</v>
      </c>
      <c r="E18" s="5" t="s">
        <v>23</v>
      </c>
      <c r="F18" s="3">
        <v>9</v>
      </c>
      <c r="G18" s="3">
        <v>4</v>
      </c>
      <c r="H18" s="3">
        <v>5</v>
      </c>
      <c r="I18" s="3">
        <v>0</v>
      </c>
      <c r="J18" s="3">
        <v>2</v>
      </c>
      <c r="K18" s="14">
        <f t="shared" si="0"/>
        <v>20</v>
      </c>
      <c r="L18" s="9">
        <f t="shared" si="1"/>
        <v>0.43478260869565216</v>
      </c>
      <c r="M18" s="4" t="s">
        <v>96</v>
      </c>
    </row>
    <row r="19" spans="1:13" ht="15" customHeight="1">
      <c r="A19" s="17" t="s">
        <v>90</v>
      </c>
      <c r="B19" s="5">
        <v>12</v>
      </c>
      <c r="C19" s="5" t="s">
        <v>32</v>
      </c>
      <c r="D19" s="5" t="s">
        <v>22</v>
      </c>
      <c r="E19" s="5" t="s">
        <v>23</v>
      </c>
      <c r="F19" s="3">
        <v>7</v>
      </c>
      <c r="G19" s="3">
        <v>5</v>
      </c>
      <c r="H19" s="3">
        <v>5</v>
      </c>
      <c r="I19" s="3">
        <v>2</v>
      </c>
      <c r="J19" s="3">
        <v>1</v>
      </c>
      <c r="K19" s="14">
        <f t="shared" si="0"/>
        <v>20</v>
      </c>
      <c r="L19" s="9">
        <f t="shared" si="1"/>
        <v>0.43478260869565216</v>
      </c>
      <c r="M19" s="4" t="s">
        <v>96</v>
      </c>
    </row>
    <row r="20" spans="1:13" ht="15" customHeight="1">
      <c r="A20" s="17" t="s">
        <v>44</v>
      </c>
      <c r="B20" s="5">
        <v>10</v>
      </c>
      <c r="C20" s="5" t="s">
        <v>32</v>
      </c>
      <c r="D20" s="5" t="s">
        <v>22</v>
      </c>
      <c r="E20" s="5" t="s">
        <v>23</v>
      </c>
      <c r="F20" s="3">
        <v>8</v>
      </c>
      <c r="G20" s="3">
        <v>5</v>
      </c>
      <c r="H20" s="3">
        <v>3</v>
      </c>
      <c r="I20" s="3">
        <v>2</v>
      </c>
      <c r="J20" s="3">
        <v>2</v>
      </c>
      <c r="K20" s="14">
        <f t="shared" si="0"/>
        <v>20</v>
      </c>
      <c r="L20" s="9">
        <f t="shared" si="1"/>
        <v>0.43478260869565216</v>
      </c>
      <c r="M20" s="4" t="s">
        <v>96</v>
      </c>
    </row>
    <row r="21" spans="1:13" ht="15" customHeight="1">
      <c r="A21" s="17" t="s">
        <v>46</v>
      </c>
      <c r="B21" s="5">
        <v>8</v>
      </c>
      <c r="C21" s="5" t="s">
        <v>21</v>
      </c>
      <c r="D21" s="5" t="s">
        <v>22</v>
      </c>
      <c r="E21" s="5" t="s">
        <v>23</v>
      </c>
      <c r="F21" s="3">
        <v>7</v>
      </c>
      <c r="G21" s="3">
        <v>5</v>
      </c>
      <c r="H21" s="3">
        <v>5</v>
      </c>
      <c r="I21" s="3">
        <v>0</v>
      </c>
      <c r="J21" s="3">
        <v>3</v>
      </c>
      <c r="K21" s="14">
        <f t="shared" si="0"/>
        <v>20</v>
      </c>
      <c r="L21" s="9">
        <f t="shared" si="1"/>
        <v>0.43478260869565216</v>
      </c>
      <c r="M21" s="4" t="s">
        <v>96</v>
      </c>
    </row>
    <row r="22" spans="1:13" ht="15" customHeight="1">
      <c r="A22" s="17" t="s">
        <v>33</v>
      </c>
      <c r="B22" s="5">
        <v>24</v>
      </c>
      <c r="C22" s="5" t="s">
        <v>32</v>
      </c>
      <c r="D22" s="5" t="s">
        <v>22</v>
      </c>
      <c r="E22" s="5" t="s">
        <v>23</v>
      </c>
      <c r="F22" s="3">
        <v>7</v>
      </c>
      <c r="G22" s="3">
        <v>5</v>
      </c>
      <c r="H22" s="3">
        <v>5</v>
      </c>
      <c r="I22" s="3">
        <v>2</v>
      </c>
      <c r="J22" s="3">
        <v>0</v>
      </c>
      <c r="K22" s="14">
        <f t="shared" si="0"/>
        <v>19</v>
      </c>
      <c r="L22" s="9">
        <f t="shared" si="1"/>
        <v>0.41304347826086957</v>
      </c>
      <c r="M22" s="4" t="s">
        <v>96</v>
      </c>
    </row>
    <row r="23" spans="1:13" ht="15" customHeight="1">
      <c r="A23" s="17" t="s">
        <v>45</v>
      </c>
      <c r="B23" s="5">
        <v>9</v>
      </c>
      <c r="C23" s="5" t="s">
        <v>42</v>
      </c>
      <c r="D23" s="5" t="s">
        <v>22</v>
      </c>
      <c r="E23" s="5" t="s">
        <v>23</v>
      </c>
      <c r="F23" s="3">
        <v>5</v>
      </c>
      <c r="G23" s="3">
        <v>2</v>
      </c>
      <c r="H23" s="3">
        <v>5</v>
      </c>
      <c r="I23" s="3">
        <v>2</v>
      </c>
      <c r="J23" s="3">
        <v>5</v>
      </c>
      <c r="K23" s="14">
        <f t="shared" si="0"/>
        <v>19</v>
      </c>
      <c r="L23" s="9">
        <f t="shared" si="1"/>
        <v>0.41304347826086957</v>
      </c>
      <c r="M23" s="4" t="s">
        <v>96</v>
      </c>
    </row>
    <row r="24" spans="1:13" ht="15" customHeight="1">
      <c r="A24" s="17" t="s">
        <v>91</v>
      </c>
      <c r="B24" s="5">
        <v>25</v>
      </c>
      <c r="C24" s="5" t="s">
        <v>32</v>
      </c>
      <c r="D24" s="5" t="s">
        <v>22</v>
      </c>
      <c r="E24" s="5" t="s">
        <v>23</v>
      </c>
      <c r="F24" s="3">
        <v>6</v>
      </c>
      <c r="G24" s="3">
        <v>3</v>
      </c>
      <c r="H24" s="3">
        <v>3</v>
      </c>
      <c r="I24" s="3">
        <v>2</v>
      </c>
      <c r="J24" s="3">
        <v>3</v>
      </c>
      <c r="K24" s="14">
        <f t="shared" si="0"/>
        <v>17</v>
      </c>
      <c r="L24" s="9">
        <f t="shared" si="1"/>
        <v>0.36956521739130432</v>
      </c>
      <c r="M24" s="4" t="s">
        <v>96</v>
      </c>
    </row>
    <row r="25" spans="1:13" ht="15" customHeight="1">
      <c r="A25" s="17" t="s">
        <v>40</v>
      </c>
      <c r="B25" s="5">
        <v>15</v>
      </c>
      <c r="C25" s="5" t="s">
        <v>32</v>
      </c>
      <c r="D25" s="5" t="s">
        <v>22</v>
      </c>
      <c r="E25" s="5" t="s">
        <v>23</v>
      </c>
      <c r="F25" s="3">
        <v>8</v>
      </c>
      <c r="G25" s="3">
        <v>3</v>
      </c>
      <c r="H25" s="3">
        <v>3</v>
      </c>
      <c r="I25" s="3">
        <v>0</v>
      </c>
      <c r="J25" s="3">
        <v>2</v>
      </c>
      <c r="K25" s="14">
        <f t="shared" si="0"/>
        <v>16</v>
      </c>
      <c r="L25" s="9">
        <f t="shared" si="1"/>
        <v>0.34782608695652173</v>
      </c>
      <c r="M25" s="4" t="s">
        <v>96</v>
      </c>
    </row>
    <row r="26" spans="1:13" ht="15" customHeight="1">
      <c r="A26" s="17" t="s">
        <v>43</v>
      </c>
      <c r="B26" s="5">
        <v>11</v>
      </c>
      <c r="C26" s="5" t="s">
        <v>32</v>
      </c>
      <c r="D26" s="5" t="s">
        <v>22</v>
      </c>
      <c r="E26" s="5" t="s">
        <v>23</v>
      </c>
      <c r="F26" s="3">
        <v>6</v>
      </c>
      <c r="G26" s="3">
        <v>3</v>
      </c>
      <c r="H26" s="3">
        <v>3</v>
      </c>
      <c r="I26" s="3">
        <v>1</v>
      </c>
      <c r="J26" s="3">
        <v>2</v>
      </c>
      <c r="K26" s="14">
        <f t="shared" si="0"/>
        <v>15</v>
      </c>
      <c r="L26" s="9">
        <f t="shared" si="1"/>
        <v>0.32608695652173914</v>
      </c>
      <c r="M26" s="4" t="s">
        <v>96</v>
      </c>
    </row>
    <row r="27" spans="1:13" ht="15" customHeight="1">
      <c r="A27" s="17" t="s">
        <v>39</v>
      </c>
      <c r="B27" s="5">
        <v>16</v>
      </c>
      <c r="C27" s="5" t="s">
        <v>32</v>
      </c>
      <c r="D27" s="5" t="s">
        <v>22</v>
      </c>
      <c r="E27" s="5" t="s">
        <v>23</v>
      </c>
      <c r="F27" s="3">
        <v>7</v>
      </c>
      <c r="G27" s="3">
        <v>3</v>
      </c>
      <c r="H27" s="3">
        <v>3</v>
      </c>
      <c r="I27" s="3">
        <v>1</v>
      </c>
      <c r="J27" s="3">
        <v>0</v>
      </c>
      <c r="K27" s="14">
        <f t="shared" si="0"/>
        <v>14</v>
      </c>
      <c r="L27" s="9">
        <f t="shared" si="1"/>
        <v>0.30434782608695654</v>
      </c>
      <c r="M27" s="4" t="s">
        <v>96</v>
      </c>
    </row>
    <row r="28" spans="1:13" ht="15" customHeight="1">
      <c r="A28" s="17" t="s">
        <v>92</v>
      </c>
      <c r="B28" s="5">
        <v>13</v>
      </c>
      <c r="C28" s="5" t="s">
        <v>42</v>
      </c>
      <c r="D28" s="5" t="s">
        <v>22</v>
      </c>
      <c r="E28" s="5" t="s">
        <v>23</v>
      </c>
      <c r="F28" s="3">
        <v>5</v>
      </c>
      <c r="G28" s="3">
        <v>3</v>
      </c>
      <c r="H28" s="3">
        <v>3</v>
      </c>
      <c r="I28" s="3">
        <v>0</v>
      </c>
      <c r="J28" s="3">
        <v>2</v>
      </c>
      <c r="K28" s="14">
        <f t="shared" si="0"/>
        <v>13</v>
      </c>
      <c r="L28" s="9">
        <f t="shared" si="1"/>
        <v>0.28260869565217389</v>
      </c>
      <c r="M28" s="4" t="s">
        <v>96</v>
      </c>
    </row>
    <row r="29" spans="1:13" ht="15" customHeight="1">
      <c r="A29" s="17" t="s">
        <v>106</v>
      </c>
      <c r="B29" s="5">
        <v>23</v>
      </c>
      <c r="C29" s="5" t="s">
        <v>32</v>
      </c>
      <c r="D29" s="5" t="s">
        <v>22</v>
      </c>
      <c r="E29" s="5" t="s">
        <v>23</v>
      </c>
      <c r="F29" s="3">
        <v>6</v>
      </c>
      <c r="G29" s="3">
        <v>3</v>
      </c>
      <c r="H29" s="3">
        <v>3</v>
      </c>
      <c r="I29" s="3">
        <v>0</v>
      </c>
      <c r="J29" s="3">
        <v>0</v>
      </c>
      <c r="K29" s="14">
        <f t="shared" si="0"/>
        <v>12</v>
      </c>
      <c r="L29" s="9">
        <f t="shared" si="1"/>
        <v>0.2608695652173913</v>
      </c>
      <c r="M29" s="4" t="s">
        <v>96</v>
      </c>
    </row>
    <row r="30" spans="1:13" ht="15" customHeight="1">
      <c r="A30" s="17" t="s">
        <v>24</v>
      </c>
      <c r="B30" s="5">
        <v>33</v>
      </c>
      <c r="C30" s="5" t="s">
        <v>21</v>
      </c>
      <c r="D30" s="5" t="s">
        <v>22</v>
      </c>
      <c r="E30" s="5" t="s">
        <v>23</v>
      </c>
      <c r="F30" s="3">
        <v>6</v>
      </c>
      <c r="G30" s="3">
        <v>2</v>
      </c>
      <c r="H30" s="3">
        <v>0</v>
      </c>
      <c r="I30" s="3">
        <v>2</v>
      </c>
      <c r="J30" s="3">
        <v>1</v>
      </c>
      <c r="K30" s="14">
        <f t="shared" si="0"/>
        <v>11</v>
      </c>
      <c r="L30" s="9">
        <f t="shared" si="1"/>
        <v>0.2391304347826087</v>
      </c>
      <c r="M30" s="4" t="s">
        <v>96</v>
      </c>
    </row>
    <row r="31" spans="1:13" ht="15" customHeight="1">
      <c r="A31" s="17" t="s">
        <v>97</v>
      </c>
      <c r="B31" s="5">
        <v>17</v>
      </c>
      <c r="C31" s="5" t="s">
        <v>32</v>
      </c>
      <c r="D31" s="5" t="s">
        <v>22</v>
      </c>
      <c r="E31" s="5" t="s">
        <v>23</v>
      </c>
      <c r="F31" s="3">
        <v>4</v>
      </c>
      <c r="G31" s="3">
        <v>2</v>
      </c>
      <c r="H31" s="3">
        <v>3</v>
      </c>
      <c r="I31" s="3">
        <v>2</v>
      </c>
      <c r="J31" s="3">
        <v>0</v>
      </c>
      <c r="K31" s="14">
        <f t="shared" si="0"/>
        <v>11</v>
      </c>
      <c r="L31" s="9">
        <f t="shared" si="1"/>
        <v>0.2391304347826087</v>
      </c>
      <c r="M31" s="4" t="s">
        <v>96</v>
      </c>
    </row>
    <row r="32" spans="1:13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14">
        <f t="shared" ref="K32:K35" si="2">IF(SUM(F32:J32)&gt;$N$1, "больше макс!", SUM(F32:J32))</f>
        <v>0</v>
      </c>
      <c r="L32" s="9">
        <f t="shared" ref="L32:L35" si="3">K32/$N$1</f>
        <v>0</v>
      </c>
      <c r="M32" s="4"/>
    </row>
    <row r="33" spans="1:13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14">
        <f t="shared" si="2"/>
        <v>0</v>
      </c>
      <c r="L33" s="9">
        <f t="shared" si="3"/>
        <v>0</v>
      </c>
      <c r="M33" s="4"/>
    </row>
    <row r="34" spans="1:13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14">
        <f t="shared" si="2"/>
        <v>0</v>
      </c>
      <c r="L34" s="9">
        <f t="shared" si="3"/>
        <v>0</v>
      </c>
      <c r="M34" s="4"/>
    </row>
    <row r="35" spans="1:13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14">
        <f t="shared" si="2"/>
        <v>0</v>
      </c>
      <c r="L35" s="9">
        <f t="shared" si="3"/>
        <v>0</v>
      </c>
      <c r="M35" s="4"/>
    </row>
    <row r="36" spans="1:13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14">
        <f t="shared" ref="K36:K67" si="4">IF(SUM(F36:J36)&gt;$N$1, "больше макс!", SUM(F36:J36))</f>
        <v>0</v>
      </c>
      <c r="L36" s="9">
        <f t="shared" ref="L36:L67" si="5">K36/$N$1</f>
        <v>0</v>
      </c>
      <c r="M36" s="4"/>
    </row>
    <row r="37" spans="1:13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14">
        <f t="shared" si="4"/>
        <v>0</v>
      </c>
      <c r="L37" s="9">
        <f t="shared" si="5"/>
        <v>0</v>
      </c>
      <c r="M37" s="4"/>
    </row>
    <row r="38" spans="1:13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14">
        <f t="shared" si="4"/>
        <v>0</v>
      </c>
      <c r="L38" s="9">
        <f t="shared" si="5"/>
        <v>0</v>
      </c>
      <c r="M38" s="4"/>
    </row>
    <row r="39" spans="1:13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14">
        <f t="shared" si="4"/>
        <v>0</v>
      </c>
      <c r="L39" s="9">
        <f t="shared" si="5"/>
        <v>0</v>
      </c>
      <c r="M39" s="4"/>
    </row>
    <row r="40" spans="1:13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14">
        <f t="shared" si="4"/>
        <v>0</v>
      </c>
      <c r="L40" s="9">
        <f t="shared" si="5"/>
        <v>0</v>
      </c>
      <c r="M40" s="4"/>
    </row>
    <row r="41" spans="1:13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14">
        <f t="shared" si="4"/>
        <v>0</v>
      </c>
      <c r="L41" s="9">
        <f t="shared" si="5"/>
        <v>0</v>
      </c>
      <c r="M41" s="4"/>
    </row>
    <row r="42" spans="1:13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14">
        <f t="shared" si="4"/>
        <v>0</v>
      </c>
      <c r="L42" s="9">
        <f t="shared" si="5"/>
        <v>0</v>
      </c>
      <c r="M42" s="4"/>
    </row>
    <row r="43" spans="1:13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14">
        <f t="shared" si="4"/>
        <v>0</v>
      </c>
      <c r="L43" s="9">
        <f t="shared" si="5"/>
        <v>0</v>
      </c>
      <c r="M43" s="4"/>
    </row>
    <row r="44" spans="1:13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14">
        <f t="shared" si="4"/>
        <v>0</v>
      </c>
      <c r="L44" s="9">
        <f t="shared" si="5"/>
        <v>0</v>
      </c>
      <c r="M44" s="4"/>
    </row>
    <row r="45" spans="1:13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14">
        <f t="shared" si="4"/>
        <v>0</v>
      </c>
      <c r="L45" s="9">
        <f t="shared" si="5"/>
        <v>0</v>
      </c>
      <c r="M45" s="4"/>
    </row>
    <row r="46" spans="1:13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14">
        <f t="shared" si="4"/>
        <v>0</v>
      </c>
      <c r="L46" s="9">
        <f t="shared" si="5"/>
        <v>0</v>
      </c>
      <c r="M46" s="4"/>
    </row>
    <row r="47" spans="1:13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14">
        <f t="shared" si="4"/>
        <v>0</v>
      </c>
      <c r="L47" s="9">
        <f t="shared" si="5"/>
        <v>0</v>
      </c>
      <c r="M47" s="4"/>
    </row>
    <row r="48" spans="1:13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14">
        <f t="shared" si="4"/>
        <v>0</v>
      </c>
      <c r="L48" s="9">
        <f t="shared" si="5"/>
        <v>0</v>
      </c>
      <c r="M48" s="4"/>
    </row>
    <row r="49" spans="1:13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14">
        <f t="shared" si="4"/>
        <v>0</v>
      </c>
      <c r="L49" s="9">
        <f t="shared" si="5"/>
        <v>0</v>
      </c>
      <c r="M49" s="4"/>
    </row>
    <row r="50" spans="1:13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14">
        <f t="shared" si="4"/>
        <v>0</v>
      </c>
      <c r="L50" s="9">
        <f t="shared" si="5"/>
        <v>0</v>
      </c>
      <c r="M50" s="4"/>
    </row>
    <row r="51" spans="1:13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14">
        <f t="shared" si="4"/>
        <v>0</v>
      </c>
      <c r="L51" s="9">
        <f t="shared" si="5"/>
        <v>0</v>
      </c>
      <c r="M51" s="4"/>
    </row>
    <row r="52" spans="1:13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14">
        <f t="shared" si="4"/>
        <v>0</v>
      </c>
      <c r="L52" s="9">
        <f t="shared" si="5"/>
        <v>0</v>
      </c>
      <c r="M52" s="4"/>
    </row>
    <row r="53" spans="1:13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14">
        <f t="shared" si="4"/>
        <v>0</v>
      </c>
      <c r="L53" s="9">
        <f t="shared" si="5"/>
        <v>0</v>
      </c>
      <c r="M53" s="4"/>
    </row>
    <row r="54" spans="1:13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14">
        <f t="shared" si="4"/>
        <v>0</v>
      </c>
      <c r="L54" s="9">
        <f t="shared" si="5"/>
        <v>0</v>
      </c>
      <c r="M54" s="4"/>
    </row>
    <row r="55" spans="1:13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14">
        <f t="shared" si="4"/>
        <v>0</v>
      </c>
      <c r="L55" s="9">
        <f t="shared" si="5"/>
        <v>0</v>
      </c>
      <c r="M55" s="4"/>
    </row>
    <row r="56" spans="1:13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14">
        <f t="shared" si="4"/>
        <v>0</v>
      </c>
      <c r="L56" s="9">
        <f t="shared" si="5"/>
        <v>0</v>
      </c>
      <c r="M56" s="4"/>
    </row>
    <row r="57" spans="1:13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14">
        <f t="shared" si="4"/>
        <v>0</v>
      </c>
      <c r="L57" s="9">
        <f t="shared" si="5"/>
        <v>0</v>
      </c>
      <c r="M57" s="4"/>
    </row>
    <row r="58" spans="1:13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14">
        <f t="shared" si="4"/>
        <v>0</v>
      </c>
      <c r="L58" s="9">
        <f t="shared" si="5"/>
        <v>0</v>
      </c>
      <c r="M58" s="4"/>
    </row>
    <row r="59" spans="1:13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14">
        <f t="shared" si="4"/>
        <v>0</v>
      </c>
      <c r="L59" s="9">
        <f t="shared" si="5"/>
        <v>0</v>
      </c>
      <c r="M59" s="4"/>
    </row>
    <row r="60" spans="1:13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14">
        <f t="shared" si="4"/>
        <v>0</v>
      </c>
      <c r="L60" s="9">
        <f t="shared" si="5"/>
        <v>0</v>
      </c>
      <c r="M60" s="4"/>
    </row>
    <row r="61" spans="1:13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14">
        <f t="shared" si="4"/>
        <v>0</v>
      </c>
      <c r="L61" s="9">
        <f t="shared" si="5"/>
        <v>0</v>
      </c>
      <c r="M61" s="4"/>
    </row>
    <row r="62" spans="1:13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14">
        <f t="shared" si="4"/>
        <v>0</v>
      </c>
      <c r="L62" s="9">
        <f t="shared" si="5"/>
        <v>0</v>
      </c>
      <c r="M62" s="4"/>
    </row>
    <row r="63" spans="1:13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14">
        <f t="shared" si="4"/>
        <v>0</v>
      </c>
      <c r="L63" s="9">
        <f t="shared" si="5"/>
        <v>0</v>
      </c>
      <c r="M63" s="4"/>
    </row>
    <row r="64" spans="1:13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14">
        <f t="shared" si="4"/>
        <v>0</v>
      </c>
      <c r="L64" s="9">
        <f t="shared" si="5"/>
        <v>0</v>
      </c>
      <c r="M64" s="4"/>
    </row>
    <row r="65" spans="1:13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14">
        <f t="shared" si="4"/>
        <v>0</v>
      </c>
      <c r="L65" s="9">
        <f t="shared" si="5"/>
        <v>0</v>
      </c>
      <c r="M65" s="4"/>
    </row>
    <row r="66" spans="1:13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14">
        <f t="shared" si="4"/>
        <v>0</v>
      </c>
      <c r="L66" s="9">
        <f t="shared" si="5"/>
        <v>0</v>
      </c>
      <c r="M66" s="4"/>
    </row>
    <row r="67" spans="1:13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14">
        <f t="shared" si="4"/>
        <v>0</v>
      </c>
      <c r="L67" s="9">
        <f t="shared" si="5"/>
        <v>0</v>
      </c>
      <c r="M67" s="4"/>
    </row>
    <row r="68" spans="1:13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14">
        <f t="shared" ref="K68:K99" si="6">IF(SUM(F68:J68)&gt;$N$1, "больше макс!", SUM(F68:J68))</f>
        <v>0</v>
      </c>
      <c r="L68" s="9">
        <f t="shared" ref="L68:L99" si="7">K68/$N$1</f>
        <v>0</v>
      </c>
      <c r="M68" s="4"/>
    </row>
    <row r="69" spans="1:13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14">
        <f t="shared" si="6"/>
        <v>0</v>
      </c>
      <c r="L69" s="9">
        <f t="shared" si="7"/>
        <v>0</v>
      </c>
      <c r="M69" s="4"/>
    </row>
    <row r="70" spans="1:13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14">
        <f t="shared" si="6"/>
        <v>0</v>
      </c>
      <c r="L70" s="9">
        <f t="shared" si="7"/>
        <v>0</v>
      </c>
      <c r="M70" s="4"/>
    </row>
    <row r="71" spans="1:13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14">
        <f t="shared" si="6"/>
        <v>0</v>
      </c>
      <c r="L71" s="9">
        <f t="shared" si="7"/>
        <v>0</v>
      </c>
      <c r="M71" s="4"/>
    </row>
    <row r="72" spans="1:13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14">
        <f t="shared" si="6"/>
        <v>0</v>
      </c>
      <c r="L72" s="9">
        <f t="shared" si="7"/>
        <v>0</v>
      </c>
      <c r="M72" s="4"/>
    </row>
    <row r="73" spans="1:13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14">
        <f t="shared" si="6"/>
        <v>0</v>
      </c>
      <c r="L73" s="9">
        <f t="shared" si="7"/>
        <v>0</v>
      </c>
      <c r="M73" s="4"/>
    </row>
    <row r="74" spans="1:13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14">
        <f t="shared" si="6"/>
        <v>0</v>
      </c>
      <c r="L74" s="9">
        <f t="shared" si="7"/>
        <v>0</v>
      </c>
      <c r="M74" s="4"/>
    </row>
    <row r="75" spans="1:13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14">
        <f t="shared" si="6"/>
        <v>0</v>
      </c>
      <c r="L75" s="9">
        <f t="shared" si="7"/>
        <v>0</v>
      </c>
      <c r="M75" s="4"/>
    </row>
    <row r="76" spans="1:13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14">
        <f t="shared" si="6"/>
        <v>0</v>
      </c>
      <c r="L76" s="9">
        <f t="shared" si="7"/>
        <v>0</v>
      </c>
      <c r="M76" s="4"/>
    </row>
    <row r="77" spans="1:13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14">
        <f t="shared" si="6"/>
        <v>0</v>
      </c>
      <c r="L77" s="9">
        <f t="shared" si="7"/>
        <v>0</v>
      </c>
      <c r="M77" s="4"/>
    </row>
    <row r="78" spans="1:13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14">
        <f t="shared" si="6"/>
        <v>0</v>
      </c>
      <c r="L78" s="9">
        <f t="shared" si="7"/>
        <v>0</v>
      </c>
      <c r="M78" s="4"/>
    </row>
    <row r="79" spans="1:13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14">
        <f t="shared" si="6"/>
        <v>0</v>
      </c>
      <c r="L79" s="9">
        <f t="shared" si="7"/>
        <v>0</v>
      </c>
      <c r="M79" s="4"/>
    </row>
    <row r="80" spans="1:13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14">
        <f t="shared" si="6"/>
        <v>0</v>
      </c>
      <c r="L80" s="9">
        <f t="shared" si="7"/>
        <v>0</v>
      </c>
      <c r="M80" s="4"/>
    </row>
    <row r="81" spans="1:13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14">
        <f t="shared" si="6"/>
        <v>0</v>
      </c>
      <c r="L81" s="9">
        <f t="shared" si="7"/>
        <v>0</v>
      </c>
      <c r="M81" s="4"/>
    </row>
    <row r="82" spans="1:13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14">
        <f t="shared" si="6"/>
        <v>0</v>
      </c>
      <c r="L82" s="9">
        <f t="shared" si="7"/>
        <v>0</v>
      </c>
      <c r="M82" s="4"/>
    </row>
    <row r="83" spans="1:13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14">
        <f t="shared" si="6"/>
        <v>0</v>
      </c>
      <c r="L83" s="9">
        <f t="shared" si="7"/>
        <v>0</v>
      </c>
      <c r="M83" s="4"/>
    </row>
    <row r="84" spans="1:13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14">
        <f t="shared" si="6"/>
        <v>0</v>
      </c>
      <c r="L84" s="9">
        <f t="shared" si="7"/>
        <v>0</v>
      </c>
      <c r="M84" s="4"/>
    </row>
    <row r="85" spans="1:13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14">
        <f t="shared" si="6"/>
        <v>0</v>
      </c>
      <c r="L85" s="9">
        <f t="shared" si="7"/>
        <v>0</v>
      </c>
      <c r="M85" s="4"/>
    </row>
    <row r="86" spans="1:13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14">
        <f t="shared" si="6"/>
        <v>0</v>
      </c>
      <c r="L86" s="9">
        <f t="shared" si="7"/>
        <v>0</v>
      </c>
      <c r="M86" s="4"/>
    </row>
    <row r="87" spans="1:13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14">
        <f t="shared" si="6"/>
        <v>0</v>
      </c>
      <c r="L87" s="9">
        <f t="shared" si="7"/>
        <v>0</v>
      </c>
      <c r="M87" s="4"/>
    </row>
    <row r="88" spans="1:13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14">
        <f t="shared" si="6"/>
        <v>0</v>
      </c>
      <c r="L88" s="9">
        <f t="shared" si="7"/>
        <v>0</v>
      </c>
      <c r="M88" s="4"/>
    </row>
    <row r="89" spans="1:13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14">
        <f t="shared" si="6"/>
        <v>0</v>
      </c>
      <c r="L89" s="9">
        <f t="shared" si="7"/>
        <v>0</v>
      </c>
      <c r="M89" s="4"/>
    </row>
    <row r="90" spans="1:13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14">
        <f t="shared" si="6"/>
        <v>0</v>
      </c>
      <c r="L90" s="9">
        <f t="shared" si="7"/>
        <v>0</v>
      </c>
      <c r="M90" s="4"/>
    </row>
    <row r="91" spans="1:13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14">
        <f t="shared" si="6"/>
        <v>0</v>
      </c>
      <c r="L91" s="9">
        <f t="shared" si="7"/>
        <v>0</v>
      </c>
      <c r="M91" s="4"/>
    </row>
    <row r="92" spans="1:13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14">
        <f t="shared" si="6"/>
        <v>0</v>
      </c>
      <c r="L92" s="9">
        <f t="shared" si="7"/>
        <v>0</v>
      </c>
      <c r="M92" s="4"/>
    </row>
    <row r="93" spans="1:13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14">
        <f t="shared" si="6"/>
        <v>0</v>
      </c>
      <c r="L93" s="9">
        <f t="shared" si="7"/>
        <v>0</v>
      </c>
      <c r="M93" s="4"/>
    </row>
    <row r="94" spans="1:13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14">
        <f t="shared" si="6"/>
        <v>0</v>
      </c>
      <c r="L94" s="9">
        <f t="shared" si="7"/>
        <v>0</v>
      </c>
      <c r="M94" s="4"/>
    </row>
    <row r="95" spans="1:13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14">
        <f t="shared" si="6"/>
        <v>0</v>
      </c>
      <c r="L95" s="9">
        <f t="shared" si="7"/>
        <v>0</v>
      </c>
      <c r="M95" s="4"/>
    </row>
    <row r="96" spans="1:13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14">
        <f t="shared" si="6"/>
        <v>0</v>
      </c>
      <c r="L96" s="9">
        <f t="shared" si="7"/>
        <v>0</v>
      </c>
      <c r="M96" s="4"/>
    </row>
    <row r="97" spans="1:13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14">
        <f t="shared" si="6"/>
        <v>0</v>
      </c>
      <c r="L97" s="9">
        <f t="shared" si="7"/>
        <v>0</v>
      </c>
      <c r="M97" s="4"/>
    </row>
    <row r="98" spans="1:13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14">
        <f t="shared" si="6"/>
        <v>0</v>
      </c>
      <c r="L98" s="9">
        <f t="shared" si="7"/>
        <v>0</v>
      </c>
      <c r="M98" s="4"/>
    </row>
    <row r="99" spans="1:13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14">
        <f t="shared" si="6"/>
        <v>0</v>
      </c>
      <c r="L99" s="9">
        <f t="shared" si="7"/>
        <v>0</v>
      </c>
      <c r="M99" s="4"/>
    </row>
  </sheetData>
  <sortState ref="A4:L31">
    <sortCondition descending="1" ref="L4:L31"/>
  </sortState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9"/>
  <sheetViews>
    <sheetView zoomScale="75" zoomScaleNormal="75" workbookViewId="0">
      <selection activeCell="B12" sqref="B12"/>
    </sheetView>
  </sheetViews>
  <sheetFormatPr defaultColWidth="9.140625" defaultRowHeight="15"/>
  <cols>
    <col min="1" max="1" width="37.5703125" style="1" customWidth="1"/>
    <col min="2" max="2" width="8.42578125" style="1" bestFit="1" customWidth="1"/>
    <col min="3" max="3" width="7.28515625" style="1" customWidth="1"/>
    <col min="4" max="4" width="35.7109375" style="1" customWidth="1"/>
    <col min="5" max="5" width="37.85546875" style="1" customWidth="1"/>
    <col min="6" max="14" width="7.42578125" style="6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18" t="s">
        <v>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3">
        <v>80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15</v>
      </c>
      <c r="L2" s="8" t="s">
        <v>16</v>
      </c>
      <c r="M2" s="8" t="s">
        <v>17</v>
      </c>
      <c r="N2" s="8" t="s">
        <v>18</v>
      </c>
      <c r="O2" s="7" t="s">
        <v>4</v>
      </c>
      <c r="P2" s="9" t="s">
        <v>5</v>
      </c>
      <c r="Q2" s="7" t="s">
        <v>6</v>
      </c>
    </row>
    <row r="3" spans="1:18" ht="15.7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7" t="s">
        <v>68</v>
      </c>
      <c r="B4" s="5">
        <v>22</v>
      </c>
      <c r="C4" s="5">
        <v>10</v>
      </c>
      <c r="D4" s="5" t="s">
        <v>48</v>
      </c>
      <c r="E4" s="5" t="s">
        <v>23</v>
      </c>
      <c r="F4" s="3">
        <v>10</v>
      </c>
      <c r="G4" s="3">
        <v>15</v>
      </c>
      <c r="H4" s="3">
        <v>5</v>
      </c>
      <c r="I4" s="3">
        <v>10</v>
      </c>
      <c r="J4" s="3">
        <v>14</v>
      </c>
      <c r="K4" s="3">
        <v>6</v>
      </c>
      <c r="L4" s="3">
        <v>2</v>
      </c>
      <c r="M4" s="3">
        <v>3</v>
      </c>
      <c r="N4" s="3">
        <v>6</v>
      </c>
      <c r="O4" s="14">
        <f t="shared" ref="O4:O29" si="0">IF(SUM(F4:N4)&gt;$R$1, "больше макс!", SUM(F4:N4))</f>
        <v>71</v>
      </c>
      <c r="P4" s="9">
        <f t="shared" ref="P4:P29" si="1">O4/$R$1</f>
        <v>0.88749999999999996</v>
      </c>
      <c r="Q4" s="4" t="s">
        <v>94</v>
      </c>
    </row>
    <row r="5" spans="1:18" ht="15" customHeight="1">
      <c r="A5" s="16" t="s">
        <v>89</v>
      </c>
      <c r="B5" s="5">
        <v>9</v>
      </c>
      <c r="C5" s="5">
        <v>10</v>
      </c>
      <c r="D5" s="5" t="s">
        <v>48</v>
      </c>
      <c r="E5" s="5" t="s">
        <v>23</v>
      </c>
      <c r="F5" s="3">
        <v>9</v>
      </c>
      <c r="G5" s="3">
        <v>15</v>
      </c>
      <c r="H5" s="3">
        <v>6</v>
      </c>
      <c r="I5" s="3">
        <v>10</v>
      </c>
      <c r="J5" s="3">
        <v>6</v>
      </c>
      <c r="K5" s="3">
        <v>9</v>
      </c>
      <c r="L5" s="3">
        <v>0</v>
      </c>
      <c r="M5" s="3">
        <v>3</v>
      </c>
      <c r="N5" s="3">
        <v>6</v>
      </c>
      <c r="O5" s="14">
        <f t="shared" si="0"/>
        <v>64</v>
      </c>
      <c r="P5" s="9">
        <f t="shared" si="1"/>
        <v>0.8</v>
      </c>
      <c r="Q5" s="4" t="s">
        <v>95</v>
      </c>
    </row>
    <row r="6" spans="1:18" ht="15" customHeight="1">
      <c r="A6" s="16" t="s">
        <v>67</v>
      </c>
      <c r="B6" s="2">
        <v>23</v>
      </c>
      <c r="C6" s="2">
        <v>10</v>
      </c>
      <c r="D6" s="2" t="s">
        <v>48</v>
      </c>
      <c r="E6" s="2" t="s">
        <v>23</v>
      </c>
      <c r="F6" s="3">
        <v>10</v>
      </c>
      <c r="G6" s="3">
        <v>8</v>
      </c>
      <c r="H6" s="3">
        <v>3</v>
      </c>
      <c r="I6" s="3">
        <v>6</v>
      </c>
      <c r="J6" s="3">
        <v>14</v>
      </c>
      <c r="K6" s="3">
        <v>6</v>
      </c>
      <c r="L6" s="3">
        <v>0</v>
      </c>
      <c r="M6" s="3">
        <v>0</v>
      </c>
      <c r="N6" s="3">
        <v>6</v>
      </c>
      <c r="O6" s="14">
        <f t="shared" si="0"/>
        <v>53</v>
      </c>
      <c r="P6" s="9">
        <f t="shared" si="1"/>
        <v>0.66249999999999998</v>
      </c>
      <c r="Q6" s="4" t="s">
        <v>95</v>
      </c>
    </row>
    <row r="7" spans="1:18" ht="15" customHeight="1">
      <c r="A7" s="17" t="s">
        <v>71</v>
      </c>
      <c r="B7" s="5">
        <v>17</v>
      </c>
      <c r="C7" s="5">
        <v>10</v>
      </c>
      <c r="D7" s="5" t="s">
        <v>48</v>
      </c>
      <c r="E7" s="5" t="s">
        <v>23</v>
      </c>
      <c r="F7" s="3">
        <v>10</v>
      </c>
      <c r="G7" s="3">
        <v>12</v>
      </c>
      <c r="H7" s="3">
        <v>5</v>
      </c>
      <c r="I7" s="3">
        <v>8</v>
      </c>
      <c r="J7" s="3">
        <v>12</v>
      </c>
      <c r="K7" s="3">
        <v>6</v>
      </c>
      <c r="L7" s="3">
        <v>0</v>
      </c>
      <c r="M7" s="3">
        <v>0</v>
      </c>
      <c r="N7" s="3">
        <v>0</v>
      </c>
      <c r="O7" s="14">
        <f t="shared" si="0"/>
        <v>53</v>
      </c>
      <c r="P7" s="9">
        <f t="shared" si="1"/>
        <v>0.66249999999999998</v>
      </c>
      <c r="Q7" s="4" t="s">
        <v>95</v>
      </c>
    </row>
    <row r="8" spans="1:18" ht="15" customHeight="1">
      <c r="A8" s="17" t="s">
        <v>78</v>
      </c>
      <c r="B8" s="5">
        <v>10</v>
      </c>
      <c r="C8" s="5">
        <v>10</v>
      </c>
      <c r="D8" s="5" t="s">
        <v>48</v>
      </c>
      <c r="E8" s="5" t="s">
        <v>23</v>
      </c>
      <c r="F8" s="3">
        <v>10</v>
      </c>
      <c r="G8" s="3">
        <v>6</v>
      </c>
      <c r="H8" s="3">
        <v>3</v>
      </c>
      <c r="I8" s="3">
        <v>8</v>
      </c>
      <c r="J8" s="3">
        <v>12</v>
      </c>
      <c r="K8" s="3">
        <v>6</v>
      </c>
      <c r="L8" s="3">
        <v>0</v>
      </c>
      <c r="M8" s="3">
        <v>0</v>
      </c>
      <c r="N8" s="3">
        <v>3</v>
      </c>
      <c r="O8" s="14">
        <f t="shared" si="0"/>
        <v>48</v>
      </c>
      <c r="P8" s="9">
        <f t="shared" si="1"/>
        <v>0.6</v>
      </c>
      <c r="Q8" s="4" t="s">
        <v>95</v>
      </c>
    </row>
    <row r="9" spans="1:18" ht="15" customHeight="1">
      <c r="A9" s="16" t="s">
        <v>69</v>
      </c>
      <c r="B9" s="2">
        <v>20</v>
      </c>
      <c r="C9" s="2">
        <v>10</v>
      </c>
      <c r="D9" s="2" t="s">
        <v>48</v>
      </c>
      <c r="E9" s="2" t="s">
        <v>23</v>
      </c>
      <c r="F9" s="3">
        <v>10</v>
      </c>
      <c r="G9" s="3">
        <v>9</v>
      </c>
      <c r="H9" s="3">
        <v>5</v>
      </c>
      <c r="I9" s="3">
        <v>2</v>
      </c>
      <c r="J9" s="3">
        <v>10</v>
      </c>
      <c r="K9" s="3">
        <v>9</v>
      </c>
      <c r="L9" s="3">
        <v>0</v>
      </c>
      <c r="M9" s="3">
        <v>0</v>
      </c>
      <c r="N9" s="3">
        <v>0</v>
      </c>
      <c r="O9" s="14">
        <f t="shared" si="0"/>
        <v>45</v>
      </c>
      <c r="P9" s="9">
        <f t="shared" si="1"/>
        <v>0.5625</v>
      </c>
      <c r="Q9" s="4" t="s">
        <v>95</v>
      </c>
    </row>
    <row r="10" spans="1:18" ht="15" customHeight="1">
      <c r="A10" s="16" t="s">
        <v>98</v>
      </c>
      <c r="B10" s="2">
        <v>21</v>
      </c>
      <c r="C10" s="2">
        <v>10</v>
      </c>
      <c r="D10" s="2" t="s">
        <v>48</v>
      </c>
      <c r="E10" s="2" t="s">
        <v>23</v>
      </c>
      <c r="F10" s="3">
        <v>8</v>
      </c>
      <c r="G10" s="3">
        <v>12</v>
      </c>
      <c r="H10" s="3">
        <v>3</v>
      </c>
      <c r="I10" s="3">
        <v>0</v>
      </c>
      <c r="J10" s="3">
        <v>8</v>
      </c>
      <c r="K10" s="3">
        <v>9</v>
      </c>
      <c r="L10" s="3">
        <v>0</v>
      </c>
      <c r="M10" s="3">
        <v>0</v>
      </c>
      <c r="N10" s="3">
        <v>0</v>
      </c>
      <c r="O10" s="14">
        <f t="shared" si="0"/>
        <v>40</v>
      </c>
      <c r="P10" s="9">
        <f t="shared" si="1"/>
        <v>0.5</v>
      </c>
      <c r="Q10" s="4" t="s">
        <v>96</v>
      </c>
    </row>
    <row r="11" spans="1:18" ht="15" customHeight="1">
      <c r="A11" s="17" t="s">
        <v>84</v>
      </c>
      <c r="B11" s="5">
        <v>3</v>
      </c>
      <c r="C11" s="5">
        <v>10</v>
      </c>
      <c r="D11" s="5" t="s">
        <v>48</v>
      </c>
      <c r="E11" s="5" t="s">
        <v>23</v>
      </c>
      <c r="F11" s="3">
        <v>7</v>
      </c>
      <c r="G11" s="3">
        <v>15</v>
      </c>
      <c r="H11" s="3">
        <v>6</v>
      </c>
      <c r="I11" s="3">
        <v>2</v>
      </c>
      <c r="J11" s="3">
        <v>6</v>
      </c>
      <c r="K11" s="3">
        <v>3</v>
      </c>
      <c r="L11" s="3">
        <v>0</v>
      </c>
      <c r="M11" s="3">
        <v>0</v>
      </c>
      <c r="N11" s="3">
        <v>0</v>
      </c>
      <c r="O11" s="14">
        <f t="shared" si="0"/>
        <v>39</v>
      </c>
      <c r="P11" s="9">
        <f t="shared" si="1"/>
        <v>0.48749999999999999</v>
      </c>
      <c r="Q11" s="4" t="s">
        <v>96</v>
      </c>
    </row>
    <row r="12" spans="1:18" ht="15" customHeight="1">
      <c r="A12" s="17" t="s">
        <v>87</v>
      </c>
      <c r="B12" s="5">
        <v>24</v>
      </c>
      <c r="C12" s="5">
        <v>10</v>
      </c>
      <c r="D12" s="5" t="s">
        <v>48</v>
      </c>
      <c r="E12" s="5" t="s">
        <v>23</v>
      </c>
      <c r="F12" s="3">
        <v>10</v>
      </c>
      <c r="G12" s="3">
        <v>12</v>
      </c>
      <c r="H12" s="3">
        <v>3</v>
      </c>
      <c r="I12" s="3">
        <v>4</v>
      </c>
      <c r="J12" s="3">
        <v>6</v>
      </c>
      <c r="K12" s="3">
        <v>3</v>
      </c>
      <c r="L12" s="3">
        <v>0</v>
      </c>
      <c r="M12" s="3">
        <v>0</v>
      </c>
      <c r="N12" s="3">
        <v>0</v>
      </c>
      <c r="O12" s="14">
        <f t="shared" si="0"/>
        <v>38</v>
      </c>
      <c r="P12" s="9">
        <f t="shared" si="1"/>
        <v>0.47499999999999998</v>
      </c>
      <c r="Q12" s="4" t="s">
        <v>96</v>
      </c>
    </row>
    <row r="13" spans="1:18" ht="15" customHeight="1">
      <c r="A13" s="17" t="s">
        <v>88</v>
      </c>
      <c r="B13" s="5">
        <v>26</v>
      </c>
      <c r="C13" s="5">
        <v>10</v>
      </c>
      <c r="D13" s="5" t="s">
        <v>48</v>
      </c>
      <c r="E13" s="5" t="s">
        <v>23</v>
      </c>
      <c r="F13" s="3">
        <v>9</v>
      </c>
      <c r="G13" s="3">
        <v>7</v>
      </c>
      <c r="H13" s="3">
        <v>3</v>
      </c>
      <c r="I13" s="3">
        <v>4</v>
      </c>
      <c r="J13" s="3">
        <v>6</v>
      </c>
      <c r="K13" s="3">
        <v>3</v>
      </c>
      <c r="L13" s="3">
        <v>0</v>
      </c>
      <c r="M13" s="3">
        <v>3</v>
      </c>
      <c r="N13" s="3">
        <v>3</v>
      </c>
      <c r="O13" s="14">
        <f t="shared" si="0"/>
        <v>38</v>
      </c>
      <c r="P13" s="9">
        <f t="shared" si="1"/>
        <v>0.47499999999999998</v>
      </c>
      <c r="Q13" s="4" t="s">
        <v>96</v>
      </c>
    </row>
    <row r="14" spans="1:18" ht="15" customHeight="1">
      <c r="A14" s="16" t="s">
        <v>79</v>
      </c>
      <c r="B14" s="5">
        <v>8</v>
      </c>
      <c r="C14" s="5">
        <v>10</v>
      </c>
      <c r="D14" s="5" t="s">
        <v>48</v>
      </c>
      <c r="E14" s="5" t="s">
        <v>23</v>
      </c>
      <c r="F14" s="3">
        <v>9</v>
      </c>
      <c r="G14" s="3">
        <v>9</v>
      </c>
      <c r="H14" s="3">
        <v>3</v>
      </c>
      <c r="I14" s="3">
        <v>2</v>
      </c>
      <c r="J14" s="3">
        <v>6</v>
      </c>
      <c r="K14" s="3">
        <v>3</v>
      </c>
      <c r="L14" s="3">
        <v>2</v>
      </c>
      <c r="M14" s="3">
        <v>3</v>
      </c>
      <c r="N14" s="3">
        <v>0</v>
      </c>
      <c r="O14" s="14">
        <f t="shared" si="0"/>
        <v>37</v>
      </c>
      <c r="P14" s="9">
        <f t="shared" si="1"/>
        <v>0.46250000000000002</v>
      </c>
      <c r="Q14" s="4" t="s">
        <v>96</v>
      </c>
    </row>
    <row r="15" spans="1:18" ht="15" customHeight="1">
      <c r="A15" s="17" t="s">
        <v>85</v>
      </c>
      <c r="B15" s="5">
        <v>2</v>
      </c>
      <c r="C15" s="5">
        <v>10</v>
      </c>
      <c r="D15" s="5" t="s">
        <v>48</v>
      </c>
      <c r="E15" s="5" t="s">
        <v>23</v>
      </c>
      <c r="F15" s="3">
        <v>7</v>
      </c>
      <c r="G15" s="3">
        <v>12</v>
      </c>
      <c r="H15" s="3">
        <v>6</v>
      </c>
      <c r="I15" s="3">
        <v>2</v>
      </c>
      <c r="J15" s="3">
        <v>6</v>
      </c>
      <c r="K15" s="3">
        <v>3</v>
      </c>
      <c r="L15" s="3">
        <v>0</v>
      </c>
      <c r="M15" s="3">
        <v>0</v>
      </c>
      <c r="N15" s="3">
        <v>0</v>
      </c>
      <c r="O15" s="14">
        <f t="shared" si="0"/>
        <v>36</v>
      </c>
      <c r="P15" s="9">
        <f t="shared" si="1"/>
        <v>0.45</v>
      </c>
      <c r="Q15" s="4" t="s">
        <v>96</v>
      </c>
    </row>
    <row r="16" spans="1:18" ht="15" customHeight="1">
      <c r="A16" s="17" t="s">
        <v>100</v>
      </c>
      <c r="B16" s="5">
        <v>25</v>
      </c>
      <c r="C16" s="5">
        <v>10</v>
      </c>
      <c r="D16" s="5" t="s">
        <v>48</v>
      </c>
      <c r="E16" s="5" t="s">
        <v>23</v>
      </c>
      <c r="F16" s="3">
        <v>9</v>
      </c>
      <c r="G16" s="3">
        <v>12</v>
      </c>
      <c r="H16" s="3">
        <v>3</v>
      </c>
      <c r="I16" s="3">
        <v>4</v>
      </c>
      <c r="J16" s="3">
        <v>4</v>
      </c>
      <c r="K16" s="3">
        <v>3</v>
      </c>
      <c r="L16" s="3">
        <v>0</v>
      </c>
      <c r="M16" s="3">
        <v>0</v>
      </c>
      <c r="N16" s="3">
        <v>0</v>
      </c>
      <c r="O16" s="14">
        <f t="shared" si="0"/>
        <v>35</v>
      </c>
      <c r="P16" s="9">
        <f t="shared" si="1"/>
        <v>0.4375</v>
      </c>
      <c r="Q16" s="4" t="s">
        <v>96</v>
      </c>
    </row>
    <row r="17" spans="1:17" ht="15" customHeight="1">
      <c r="A17" s="17" t="s">
        <v>72</v>
      </c>
      <c r="B17" s="5">
        <v>16</v>
      </c>
      <c r="C17" s="5">
        <v>10</v>
      </c>
      <c r="D17" s="5" t="s">
        <v>48</v>
      </c>
      <c r="E17" s="5" t="s">
        <v>23</v>
      </c>
      <c r="F17" s="3">
        <v>9</v>
      </c>
      <c r="G17" s="3">
        <v>7</v>
      </c>
      <c r="H17" s="3">
        <v>3</v>
      </c>
      <c r="I17" s="3">
        <v>6</v>
      </c>
      <c r="J17" s="3">
        <v>6</v>
      </c>
      <c r="K17" s="3">
        <v>3</v>
      </c>
      <c r="L17" s="3">
        <v>0</v>
      </c>
      <c r="M17" s="3">
        <v>0</v>
      </c>
      <c r="N17" s="3">
        <v>0</v>
      </c>
      <c r="O17" s="14">
        <f t="shared" si="0"/>
        <v>34</v>
      </c>
      <c r="P17" s="9">
        <f t="shared" si="1"/>
        <v>0.42499999999999999</v>
      </c>
      <c r="Q17" s="4" t="s">
        <v>96</v>
      </c>
    </row>
    <row r="18" spans="1:17" ht="15" customHeight="1">
      <c r="A18" s="17" t="s">
        <v>86</v>
      </c>
      <c r="B18" s="5">
        <v>1</v>
      </c>
      <c r="C18" s="5">
        <v>10</v>
      </c>
      <c r="D18" s="5" t="s">
        <v>48</v>
      </c>
      <c r="E18" s="5" t="s">
        <v>23</v>
      </c>
      <c r="F18" s="3">
        <v>8</v>
      </c>
      <c r="G18" s="3">
        <v>10</v>
      </c>
      <c r="H18" s="3">
        <v>3</v>
      </c>
      <c r="I18" s="3">
        <v>4</v>
      </c>
      <c r="J18" s="3">
        <v>6</v>
      </c>
      <c r="K18" s="3">
        <v>3</v>
      </c>
      <c r="L18" s="3">
        <v>0</v>
      </c>
      <c r="M18" s="3">
        <v>0</v>
      </c>
      <c r="N18" s="3">
        <v>0</v>
      </c>
      <c r="O18" s="14">
        <f t="shared" si="0"/>
        <v>34</v>
      </c>
      <c r="P18" s="9">
        <f t="shared" si="1"/>
        <v>0.42499999999999999</v>
      </c>
      <c r="Q18" s="4" t="s">
        <v>96</v>
      </c>
    </row>
    <row r="19" spans="1:17" ht="15" customHeight="1">
      <c r="A19" s="17" t="s">
        <v>76</v>
      </c>
      <c r="B19" s="5">
        <v>12</v>
      </c>
      <c r="C19" s="5">
        <v>10</v>
      </c>
      <c r="D19" s="5" t="s">
        <v>48</v>
      </c>
      <c r="E19" s="5" t="s">
        <v>23</v>
      </c>
      <c r="F19" s="3">
        <v>6</v>
      </c>
      <c r="G19" s="3">
        <v>8</v>
      </c>
      <c r="H19" s="3">
        <v>3</v>
      </c>
      <c r="I19" s="3">
        <v>2</v>
      </c>
      <c r="J19" s="3">
        <v>6</v>
      </c>
      <c r="K19" s="3">
        <v>6</v>
      </c>
      <c r="L19" s="3">
        <v>2</v>
      </c>
      <c r="M19" s="3">
        <v>0</v>
      </c>
      <c r="N19" s="3">
        <v>0</v>
      </c>
      <c r="O19" s="14">
        <f t="shared" si="0"/>
        <v>33</v>
      </c>
      <c r="P19" s="9">
        <f t="shared" si="1"/>
        <v>0.41249999999999998</v>
      </c>
      <c r="Q19" s="4" t="s">
        <v>96</v>
      </c>
    </row>
    <row r="20" spans="1:17" ht="15" customHeight="1">
      <c r="A20" s="17" t="s">
        <v>80</v>
      </c>
      <c r="B20" s="5">
        <v>7</v>
      </c>
      <c r="C20" s="5">
        <v>10</v>
      </c>
      <c r="D20" s="5" t="s">
        <v>48</v>
      </c>
      <c r="E20" s="5" t="s">
        <v>23</v>
      </c>
      <c r="F20" s="3">
        <v>9</v>
      </c>
      <c r="G20" s="3">
        <v>8</v>
      </c>
      <c r="H20" s="3">
        <v>3</v>
      </c>
      <c r="I20" s="3">
        <v>2</v>
      </c>
      <c r="J20" s="3">
        <v>8</v>
      </c>
      <c r="K20" s="3">
        <v>3</v>
      </c>
      <c r="L20" s="3">
        <v>0</v>
      </c>
      <c r="M20" s="3">
        <v>0</v>
      </c>
      <c r="N20" s="3">
        <v>0</v>
      </c>
      <c r="O20" s="14">
        <f t="shared" si="0"/>
        <v>33</v>
      </c>
      <c r="P20" s="9">
        <f t="shared" si="1"/>
        <v>0.41249999999999998</v>
      </c>
      <c r="Q20" s="4" t="s">
        <v>96</v>
      </c>
    </row>
    <row r="21" spans="1:17" ht="15" customHeight="1">
      <c r="A21" s="16" t="s">
        <v>73</v>
      </c>
      <c r="B21" s="2">
        <v>15</v>
      </c>
      <c r="C21" s="2">
        <v>10</v>
      </c>
      <c r="D21" s="2" t="s">
        <v>48</v>
      </c>
      <c r="E21" s="2" t="s">
        <v>23</v>
      </c>
      <c r="F21" s="3">
        <v>6</v>
      </c>
      <c r="G21" s="3">
        <v>7</v>
      </c>
      <c r="H21" s="3">
        <v>0</v>
      </c>
      <c r="I21" s="3">
        <v>6</v>
      </c>
      <c r="J21" s="3">
        <v>8</v>
      </c>
      <c r="K21" s="3">
        <v>3</v>
      </c>
      <c r="L21" s="3">
        <v>2</v>
      </c>
      <c r="M21" s="3">
        <v>0</v>
      </c>
      <c r="N21" s="3">
        <v>0</v>
      </c>
      <c r="O21" s="14">
        <f t="shared" si="0"/>
        <v>32</v>
      </c>
      <c r="P21" s="9">
        <f t="shared" si="1"/>
        <v>0.4</v>
      </c>
      <c r="Q21" s="4" t="s">
        <v>96</v>
      </c>
    </row>
    <row r="22" spans="1:17" ht="15" customHeight="1">
      <c r="A22" s="17" t="s">
        <v>77</v>
      </c>
      <c r="B22" s="5">
        <v>11</v>
      </c>
      <c r="C22" s="5">
        <v>10</v>
      </c>
      <c r="D22" s="5" t="s">
        <v>48</v>
      </c>
      <c r="E22" s="5" t="s">
        <v>23</v>
      </c>
      <c r="F22" s="3">
        <v>6</v>
      </c>
      <c r="G22" s="3">
        <v>7</v>
      </c>
      <c r="H22" s="3">
        <v>3</v>
      </c>
      <c r="I22" s="3">
        <v>2</v>
      </c>
      <c r="J22" s="3">
        <v>6</v>
      </c>
      <c r="K22" s="3">
        <v>6</v>
      </c>
      <c r="L22" s="3">
        <v>2</v>
      </c>
      <c r="M22" s="3">
        <v>0</v>
      </c>
      <c r="N22" s="3">
        <v>0</v>
      </c>
      <c r="O22" s="14">
        <f t="shared" si="0"/>
        <v>32</v>
      </c>
      <c r="P22" s="9">
        <f t="shared" si="1"/>
        <v>0.4</v>
      </c>
      <c r="Q22" s="4" t="s">
        <v>96</v>
      </c>
    </row>
    <row r="23" spans="1:17" ht="15" customHeight="1">
      <c r="A23" s="17" t="s">
        <v>99</v>
      </c>
      <c r="B23" s="5">
        <v>18</v>
      </c>
      <c r="C23" s="5">
        <v>10</v>
      </c>
      <c r="D23" s="5" t="s">
        <v>48</v>
      </c>
      <c r="E23" s="5" t="s">
        <v>23</v>
      </c>
      <c r="F23" s="3">
        <v>6</v>
      </c>
      <c r="G23" s="3">
        <v>2</v>
      </c>
      <c r="H23" s="3">
        <v>5</v>
      </c>
      <c r="I23" s="3">
        <v>6</v>
      </c>
      <c r="J23" s="3">
        <v>6</v>
      </c>
      <c r="K23" s="3">
        <v>6</v>
      </c>
      <c r="L23" s="3">
        <v>0</v>
      </c>
      <c r="M23" s="3">
        <v>0</v>
      </c>
      <c r="N23" s="3">
        <v>0</v>
      </c>
      <c r="O23" s="14">
        <f t="shared" si="0"/>
        <v>31</v>
      </c>
      <c r="P23" s="9">
        <f t="shared" si="1"/>
        <v>0.38750000000000001</v>
      </c>
      <c r="Q23" s="4" t="s">
        <v>96</v>
      </c>
    </row>
    <row r="24" spans="1:17" ht="15" customHeight="1">
      <c r="A24" s="17" t="s">
        <v>74</v>
      </c>
      <c r="B24" s="5">
        <v>14</v>
      </c>
      <c r="C24" s="5">
        <v>10</v>
      </c>
      <c r="D24" s="5" t="s">
        <v>48</v>
      </c>
      <c r="E24" s="5" t="s">
        <v>23</v>
      </c>
      <c r="F24" s="3">
        <v>6</v>
      </c>
      <c r="G24" s="3">
        <v>6</v>
      </c>
      <c r="H24" s="3">
        <v>0</v>
      </c>
      <c r="I24" s="3">
        <v>8</v>
      </c>
      <c r="J24" s="3">
        <v>6</v>
      </c>
      <c r="K24" s="3">
        <v>3</v>
      </c>
      <c r="L24" s="3">
        <v>2</v>
      </c>
      <c r="M24" s="3">
        <v>0</v>
      </c>
      <c r="N24" s="3">
        <v>0</v>
      </c>
      <c r="O24" s="14">
        <f t="shared" si="0"/>
        <v>31</v>
      </c>
      <c r="P24" s="9">
        <f t="shared" si="1"/>
        <v>0.38750000000000001</v>
      </c>
      <c r="Q24" s="4" t="s">
        <v>96</v>
      </c>
    </row>
    <row r="25" spans="1:17" ht="15" customHeight="1">
      <c r="A25" s="17" t="s">
        <v>75</v>
      </c>
      <c r="B25" s="5">
        <v>13</v>
      </c>
      <c r="C25" s="5">
        <v>10</v>
      </c>
      <c r="D25" s="5" t="s">
        <v>48</v>
      </c>
      <c r="E25" s="5" t="s">
        <v>23</v>
      </c>
      <c r="F25" s="3">
        <v>6</v>
      </c>
      <c r="G25" s="3">
        <v>9</v>
      </c>
      <c r="H25" s="3">
        <v>3</v>
      </c>
      <c r="I25" s="3">
        <v>2</v>
      </c>
      <c r="J25" s="3">
        <v>6</v>
      </c>
      <c r="K25" s="3">
        <v>3</v>
      </c>
      <c r="L25" s="3">
        <v>2</v>
      </c>
      <c r="M25" s="3">
        <v>0</v>
      </c>
      <c r="N25" s="3">
        <v>0</v>
      </c>
      <c r="O25" s="14">
        <f t="shared" si="0"/>
        <v>31</v>
      </c>
      <c r="P25" s="9">
        <f t="shared" si="1"/>
        <v>0.38750000000000001</v>
      </c>
      <c r="Q25" s="4" t="s">
        <v>96</v>
      </c>
    </row>
    <row r="26" spans="1:17" ht="15" customHeight="1">
      <c r="A26" s="17" t="s">
        <v>81</v>
      </c>
      <c r="B26" s="5">
        <v>6</v>
      </c>
      <c r="C26" s="5">
        <v>10</v>
      </c>
      <c r="D26" s="5" t="s">
        <v>48</v>
      </c>
      <c r="E26" s="5" t="s">
        <v>23</v>
      </c>
      <c r="F26" s="3">
        <v>8</v>
      </c>
      <c r="G26" s="3">
        <v>7</v>
      </c>
      <c r="H26" s="3">
        <v>3</v>
      </c>
      <c r="I26" s="3">
        <v>2</v>
      </c>
      <c r="J26" s="3">
        <v>8</v>
      </c>
      <c r="K26" s="3">
        <v>3</v>
      </c>
      <c r="L26" s="3">
        <v>0</v>
      </c>
      <c r="M26" s="3">
        <v>0</v>
      </c>
      <c r="N26" s="3">
        <v>0</v>
      </c>
      <c r="O26" s="14">
        <f t="shared" si="0"/>
        <v>31</v>
      </c>
      <c r="P26" s="9">
        <f t="shared" si="1"/>
        <v>0.38750000000000001</v>
      </c>
      <c r="Q26" s="4" t="s">
        <v>96</v>
      </c>
    </row>
    <row r="27" spans="1:17" ht="15" customHeight="1">
      <c r="A27" s="17" t="s">
        <v>82</v>
      </c>
      <c r="B27" s="5">
        <v>5</v>
      </c>
      <c r="C27" s="5">
        <v>10</v>
      </c>
      <c r="D27" s="5" t="s">
        <v>48</v>
      </c>
      <c r="E27" s="5" t="s">
        <v>23</v>
      </c>
      <c r="F27" s="3">
        <v>8</v>
      </c>
      <c r="G27" s="3">
        <v>7</v>
      </c>
      <c r="H27" s="3">
        <v>3</v>
      </c>
      <c r="I27" s="3">
        <v>2</v>
      </c>
      <c r="J27" s="3">
        <v>6</v>
      </c>
      <c r="K27" s="3">
        <v>3</v>
      </c>
      <c r="L27" s="3">
        <v>2</v>
      </c>
      <c r="M27" s="3">
        <v>0</v>
      </c>
      <c r="N27" s="3">
        <v>0</v>
      </c>
      <c r="O27" s="14">
        <f t="shared" si="0"/>
        <v>31</v>
      </c>
      <c r="P27" s="9">
        <f t="shared" si="1"/>
        <v>0.38750000000000001</v>
      </c>
      <c r="Q27" s="4" t="s">
        <v>96</v>
      </c>
    </row>
    <row r="28" spans="1:17" ht="15" customHeight="1">
      <c r="A28" s="17" t="s">
        <v>83</v>
      </c>
      <c r="B28" s="5">
        <v>4</v>
      </c>
      <c r="C28" s="5">
        <v>10</v>
      </c>
      <c r="D28" s="5" t="s">
        <v>48</v>
      </c>
      <c r="E28" s="5" t="s">
        <v>23</v>
      </c>
      <c r="F28" s="3">
        <v>7</v>
      </c>
      <c r="G28" s="3">
        <v>10</v>
      </c>
      <c r="H28" s="3">
        <v>3</v>
      </c>
      <c r="I28" s="3">
        <v>2</v>
      </c>
      <c r="J28" s="3">
        <v>6</v>
      </c>
      <c r="K28" s="3">
        <v>3</v>
      </c>
      <c r="L28" s="3">
        <v>0</v>
      </c>
      <c r="M28" s="3">
        <v>0</v>
      </c>
      <c r="N28" s="3">
        <v>0</v>
      </c>
      <c r="O28" s="14">
        <f t="shared" si="0"/>
        <v>31</v>
      </c>
      <c r="P28" s="9">
        <f t="shared" si="1"/>
        <v>0.38750000000000001</v>
      </c>
      <c r="Q28" s="4" t="s">
        <v>96</v>
      </c>
    </row>
    <row r="29" spans="1:17" ht="15" customHeight="1">
      <c r="A29" s="17" t="s">
        <v>70</v>
      </c>
      <c r="B29" s="5">
        <v>19</v>
      </c>
      <c r="C29" s="5">
        <v>10</v>
      </c>
      <c r="D29" s="5" t="s">
        <v>48</v>
      </c>
      <c r="E29" s="5" t="s">
        <v>23</v>
      </c>
      <c r="F29" s="3">
        <v>8</v>
      </c>
      <c r="G29" s="3">
        <v>2</v>
      </c>
      <c r="H29" s="3">
        <v>3</v>
      </c>
      <c r="I29" s="3">
        <v>2</v>
      </c>
      <c r="J29" s="3">
        <v>6</v>
      </c>
      <c r="K29" s="3">
        <v>3</v>
      </c>
      <c r="L29" s="3">
        <v>0</v>
      </c>
      <c r="M29" s="3">
        <v>0</v>
      </c>
      <c r="N29" s="3">
        <v>0</v>
      </c>
      <c r="O29" s="14">
        <f t="shared" si="0"/>
        <v>24</v>
      </c>
      <c r="P29" s="9">
        <f t="shared" si="1"/>
        <v>0.3</v>
      </c>
      <c r="Q29" s="4" t="s">
        <v>96</v>
      </c>
    </row>
    <row r="30" spans="1:17" ht="15" customHeight="1">
      <c r="A30" s="17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ref="O30:O68" si="2">IF(SUM(F30:N30)&gt;$R$1, "больше макс!", SUM(F30:N30))</f>
        <v>0</v>
      </c>
      <c r="P30" s="9">
        <f t="shared" ref="P30:P67" si="3">O30/$R$1</f>
        <v>0</v>
      </c>
      <c r="Q30" s="4"/>
    </row>
    <row r="31" spans="1:17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2"/>
        <v>0</v>
      </c>
      <c r="P31" s="9">
        <f t="shared" si="3"/>
        <v>0</v>
      </c>
      <c r="Q31" s="4"/>
    </row>
    <row r="32" spans="1:17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2"/>
        <v>0</v>
      </c>
      <c r="P32" s="9">
        <f t="shared" si="3"/>
        <v>0</v>
      </c>
      <c r="Q32" s="4"/>
    </row>
    <row r="33" spans="1:17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2"/>
        <v>0</v>
      </c>
      <c r="P33" s="9">
        <f t="shared" si="3"/>
        <v>0</v>
      </c>
      <c r="Q33" s="4"/>
    </row>
    <row r="34" spans="1:17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2"/>
        <v>0</v>
      </c>
      <c r="P34" s="9">
        <f t="shared" si="3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2"/>
        <v>0</v>
      </c>
      <c r="P35" s="9">
        <f t="shared" si="3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2"/>
        <v>0</v>
      </c>
      <c r="P36" s="9">
        <f t="shared" si="3"/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2"/>
        <v>0</v>
      </c>
      <c r="P37" s="9">
        <f t="shared" si="3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2"/>
        <v>0</v>
      </c>
      <c r="P38" s="9">
        <f t="shared" si="3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2"/>
        <v>0</v>
      </c>
      <c r="P39" s="9">
        <f t="shared" si="3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2"/>
        <v>0</v>
      </c>
      <c r="P40" s="9">
        <f t="shared" si="3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2"/>
        <v>0</v>
      </c>
      <c r="P41" s="9">
        <f t="shared" si="3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2"/>
        <v>0</v>
      </c>
      <c r="P42" s="9">
        <f t="shared" si="3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2"/>
        <v>0</v>
      </c>
      <c r="P43" s="9">
        <f t="shared" si="3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2"/>
        <v>0</v>
      </c>
      <c r="P44" s="9">
        <f t="shared" si="3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2"/>
        <v>0</v>
      </c>
      <c r="P45" s="9">
        <f t="shared" si="3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2"/>
        <v>0</v>
      </c>
      <c r="P46" s="9">
        <f t="shared" si="3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2"/>
        <v>0</v>
      </c>
      <c r="P47" s="9">
        <f t="shared" si="3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2"/>
        <v>0</v>
      </c>
      <c r="P48" s="9">
        <f t="shared" si="3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2"/>
        <v>0</v>
      </c>
      <c r="P49" s="9">
        <f t="shared" si="3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2"/>
        <v>0</v>
      </c>
      <c r="P50" s="9">
        <f t="shared" si="3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2"/>
        <v>0</v>
      </c>
      <c r="P51" s="9">
        <f t="shared" si="3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2"/>
        <v>0</v>
      </c>
      <c r="P52" s="9">
        <f t="shared" si="3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2"/>
        <v>0</v>
      </c>
      <c r="P53" s="9">
        <f t="shared" si="3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2"/>
        <v>0</v>
      </c>
      <c r="P54" s="9">
        <f t="shared" si="3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2"/>
        <v>0</v>
      </c>
      <c r="P55" s="9">
        <f t="shared" si="3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2"/>
        <v>0</v>
      </c>
      <c r="P56" s="9">
        <f t="shared" si="3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2"/>
        <v>0</v>
      </c>
      <c r="P57" s="9">
        <f t="shared" si="3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2"/>
        <v>0</v>
      </c>
      <c r="P58" s="9">
        <f t="shared" si="3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2"/>
        <v>0</v>
      </c>
      <c r="P59" s="9">
        <f t="shared" si="3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2"/>
        <v>0</v>
      </c>
      <c r="P60" s="9">
        <f t="shared" si="3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2"/>
        <v>0</v>
      </c>
      <c r="P61" s="9">
        <f t="shared" si="3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2"/>
        <v>0</v>
      </c>
      <c r="P62" s="9">
        <f t="shared" si="3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2"/>
        <v>0</v>
      </c>
      <c r="P63" s="9">
        <f t="shared" si="3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2"/>
        <v>0</v>
      </c>
      <c r="P64" s="9">
        <f t="shared" si="3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2"/>
        <v>0</v>
      </c>
      <c r="P65" s="9">
        <f t="shared" si="3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2"/>
        <v>0</v>
      </c>
      <c r="P66" s="9">
        <f t="shared" si="3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2"/>
        <v>0</v>
      </c>
      <c r="P67" s="9">
        <f t="shared" si="3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2"/>
        <v>0</v>
      </c>
      <c r="P68" s="9">
        <f t="shared" ref="P68:P99" si="4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5">IF(SUM(F69:N69)&gt;$R$1, "больше макс!", SUM(F69:N69))</f>
        <v>0</v>
      </c>
      <c r="P69" s="9">
        <f t="shared" si="4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5"/>
        <v>0</v>
      </c>
      <c r="P70" s="9">
        <f t="shared" si="4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5"/>
        <v>0</v>
      </c>
      <c r="P71" s="9">
        <f t="shared" si="4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5"/>
        <v>0</v>
      </c>
      <c r="P72" s="9">
        <f t="shared" si="4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5"/>
        <v>0</v>
      </c>
      <c r="P73" s="9">
        <f t="shared" si="4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5"/>
        <v>0</v>
      </c>
      <c r="P74" s="9">
        <f t="shared" si="4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5"/>
        <v>0</v>
      </c>
      <c r="P75" s="9">
        <f t="shared" si="4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5"/>
        <v>0</v>
      </c>
      <c r="P76" s="9">
        <f t="shared" si="4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5"/>
        <v>0</v>
      </c>
      <c r="P77" s="9">
        <f t="shared" si="4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5"/>
        <v>0</v>
      </c>
      <c r="P78" s="9">
        <f t="shared" si="4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5"/>
        <v>0</v>
      </c>
      <c r="P79" s="9">
        <f t="shared" si="4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5"/>
        <v>0</v>
      </c>
      <c r="P80" s="9">
        <f t="shared" si="4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5"/>
        <v>0</v>
      </c>
      <c r="P81" s="9">
        <f t="shared" si="4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5"/>
        <v>0</v>
      </c>
      <c r="P82" s="9">
        <f t="shared" si="4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5"/>
        <v>0</v>
      </c>
      <c r="P83" s="9">
        <f t="shared" si="4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5"/>
        <v>0</v>
      </c>
      <c r="P84" s="9">
        <f t="shared" si="4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5"/>
        <v>0</v>
      </c>
      <c r="P85" s="9">
        <f t="shared" si="4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5"/>
        <v>0</v>
      </c>
      <c r="P86" s="9">
        <f t="shared" si="4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5"/>
        <v>0</v>
      </c>
      <c r="P87" s="9">
        <f t="shared" si="4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5"/>
        <v>0</v>
      </c>
      <c r="P88" s="9">
        <f t="shared" si="4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5"/>
        <v>0</v>
      </c>
      <c r="P89" s="9">
        <f t="shared" si="4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5"/>
        <v>0</v>
      </c>
      <c r="P90" s="9">
        <f t="shared" si="4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5"/>
        <v>0</v>
      </c>
      <c r="P91" s="9">
        <f t="shared" si="4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5"/>
        <v>0</v>
      </c>
      <c r="P92" s="9">
        <f t="shared" si="4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5"/>
        <v>0</v>
      </c>
      <c r="P93" s="9">
        <f t="shared" si="4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5"/>
        <v>0</v>
      </c>
      <c r="P94" s="9">
        <f t="shared" si="4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5"/>
        <v>0</v>
      </c>
      <c r="P95" s="9">
        <f t="shared" si="4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5"/>
        <v>0</v>
      </c>
      <c r="P96" s="9">
        <f t="shared" si="4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5"/>
        <v>0</v>
      </c>
      <c r="P97" s="9">
        <f t="shared" si="4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5"/>
        <v>0</v>
      </c>
      <c r="P98" s="9">
        <f t="shared" si="4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5"/>
        <v>0</v>
      </c>
      <c r="P99" s="9">
        <f t="shared" si="4"/>
        <v>0</v>
      </c>
      <c r="Q99" s="4"/>
    </row>
  </sheetData>
  <sortState ref="A4:P29">
    <sortCondition descending="1" ref="P4:P29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9"/>
  <sheetViews>
    <sheetView zoomScale="75" zoomScaleNormal="75" workbookViewId="0">
      <selection activeCell="D16" sqref="D16"/>
    </sheetView>
  </sheetViews>
  <sheetFormatPr defaultColWidth="9.140625" defaultRowHeight="15"/>
  <cols>
    <col min="1" max="1" width="35.5703125" style="1" customWidth="1"/>
    <col min="2" max="2" width="8.42578125" style="1" bestFit="1" customWidth="1"/>
    <col min="3" max="3" width="7.28515625" style="1" customWidth="1"/>
    <col min="4" max="4" width="34.42578125" style="1" customWidth="1"/>
    <col min="5" max="5" width="33" style="1" bestFit="1" customWidth="1"/>
    <col min="6" max="14" width="7.42578125" style="6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18" t="s">
        <v>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3">
        <v>80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15</v>
      </c>
      <c r="L2" s="8" t="s">
        <v>16</v>
      </c>
      <c r="M2" s="8" t="s">
        <v>17</v>
      </c>
      <c r="N2" s="8" t="s">
        <v>18</v>
      </c>
      <c r="O2" s="7" t="s">
        <v>4</v>
      </c>
      <c r="P2" s="9" t="s">
        <v>5</v>
      </c>
      <c r="Q2" s="7" t="s">
        <v>6</v>
      </c>
    </row>
    <row r="3" spans="1:18" ht="15.75">
      <c r="A3" s="10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7" t="s">
        <v>53</v>
      </c>
      <c r="B4" s="5">
        <v>18</v>
      </c>
      <c r="C4" s="5">
        <v>11</v>
      </c>
      <c r="D4" s="5" t="s">
        <v>48</v>
      </c>
      <c r="E4" s="5" t="s">
        <v>23</v>
      </c>
      <c r="F4" s="3">
        <v>9</v>
      </c>
      <c r="G4" s="3">
        <v>15</v>
      </c>
      <c r="H4" s="3">
        <v>4</v>
      </c>
      <c r="I4" s="3">
        <v>6</v>
      </c>
      <c r="J4" s="3">
        <v>16</v>
      </c>
      <c r="K4" s="3">
        <v>6</v>
      </c>
      <c r="L4" s="3">
        <v>2</v>
      </c>
      <c r="M4" s="3">
        <v>3</v>
      </c>
      <c r="N4" s="3">
        <v>6</v>
      </c>
      <c r="O4" s="14">
        <f t="shared" ref="O4:O26" si="0">IF(SUM(F4:N4)&gt;$R$1, "больше макс!", SUM(F4:N4))</f>
        <v>67</v>
      </c>
      <c r="P4" s="9">
        <f t="shared" ref="P4:P26" si="1">O4/$R$1</f>
        <v>0.83750000000000002</v>
      </c>
      <c r="Q4" s="4" t="s">
        <v>94</v>
      </c>
    </row>
    <row r="5" spans="1:18" ht="15" customHeight="1">
      <c r="A5" s="17" t="s">
        <v>60</v>
      </c>
      <c r="B5" s="5">
        <v>8</v>
      </c>
      <c r="C5" s="5">
        <v>11</v>
      </c>
      <c r="D5" s="5" t="s">
        <v>48</v>
      </c>
      <c r="E5" s="5" t="s">
        <v>23</v>
      </c>
      <c r="F5" s="3">
        <v>8</v>
      </c>
      <c r="G5" s="3">
        <v>7</v>
      </c>
      <c r="H5" s="3">
        <v>4</v>
      </c>
      <c r="I5" s="3">
        <v>3</v>
      </c>
      <c r="J5" s="3">
        <v>11</v>
      </c>
      <c r="K5" s="3">
        <v>6</v>
      </c>
      <c r="L5" s="3">
        <v>2</v>
      </c>
      <c r="M5" s="3">
        <v>0</v>
      </c>
      <c r="N5" s="3">
        <v>3</v>
      </c>
      <c r="O5" s="14">
        <f t="shared" si="0"/>
        <v>44</v>
      </c>
      <c r="P5" s="9">
        <f t="shared" si="1"/>
        <v>0.55000000000000004</v>
      </c>
      <c r="Q5" s="4" t="s">
        <v>95</v>
      </c>
    </row>
    <row r="6" spans="1:18" ht="15" customHeight="1">
      <c r="A6" s="17" t="s">
        <v>64</v>
      </c>
      <c r="B6" s="5">
        <v>4</v>
      </c>
      <c r="C6" s="5">
        <v>11</v>
      </c>
      <c r="D6" s="5" t="s">
        <v>48</v>
      </c>
      <c r="E6" s="5" t="s">
        <v>23</v>
      </c>
      <c r="F6" s="3">
        <v>7</v>
      </c>
      <c r="G6" s="3">
        <v>7</v>
      </c>
      <c r="H6" s="3">
        <v>4</v>
      </c>
      <c r="I6" s="3">
        <v>3</v>
      </c>
      <c r="J6" s="3">
        <v>9</v>
      </c>
      <c r="K6" s="3">
        <v>3</v>
      </c>
      <c r="L6" s="3">
        <v>2</v>
      </c>
      <c r="M6" s="3">
        <v>3</v>
      </c>
      <c r="N6" s="3">
        <v>3</v>
      </c>
      <c r="O6" s="14">
        <f t="shared" si="0"/>
        <v>41</v>
      </c>
      <c r="P6" s="9">
        <f t="shared" si="1"/>
        <v>0.51249999999999996</v>
      </c>
      <c r="Q6" s="4" t="s">
        <v>95</v>
      </c>
    </row>
    <row r="7" spans="1:18" ht="15" customHeight="1">
      <c r="A7" s="17" t="s">
        <v>103</v>
      </c>
      <c r="B7" s="5">
        <v>14</v>
      </c>
      <c r="C7" s="5">
        <v>11</v>
      </c>
      <c r="D7" s="5" t="s">
        <v>48</v>
      </c>
      <c r="E7" s="5" t="s">
        <v>23</v>
      </c>
      <c r="F7" s="3">
        <v>7</v>
      </c>
      <c r="G7" s="3">
        <v>10</v>
      </c>
      <c r="H7" s="3">
        <v>2</v>
      </c>
      <c r="I7" s="3">
        <v>3</v>
      </c>
      <c r="J7" s="3">
        <v>7</v>
      </c>
      <c r="K7" s="3">
        <v>6</v>
      </c>
      <c r="L7" s="3">
        <v>2</v>
      </c>
      <c r="M7" s="3">
        <v>0</v>
      </c>
      <c r="N7" s="3">
        <v>3</v>
      </c>
      <c r="O7" s="14">
        <f t="shared" si="0"/>
        <v>40</v>
      </c>
      <c r="P7" s="9">
        <f t="shared" si="1"/>
        <v>0.5</v>
      </c>
      <c r="Q7" s="4" t="s">
        <v>95</v>
      </c>
    </row>
    <row r="8" spans="1:18" ht="15" customHeight="1">
      <c r="A8" s="17" t="s">
        <v>55</v>
      </c>
      <c r="B8" s="5">
        <v>15</v>
      </c>
      <c r="C8" s="5">
        <v>11</v>
      </c>
      <c r="D8" s="5" t="s">
        <v>48</v>
      </c>
      <c r="E8" s="5" t="s">
        <v>23</v>
      </c>
      <c r="F8" s="3">
        <v>9</v>
      </c>
      <c r="G8" s="3">
        <v>9</v>
      </c>
      <c r="H8" s="3">
        <v>2</v>
      </c>
      <c r="I8" s="3">
        <v>3</v>
      </c>
      <c r="J8" s="3">
        <v>5</v>
      </c>
      <c r="K8" s="3">
        <v>3</v>
      </c>
      <c r="L8" s="3">
        <v>2</v>
      </c>
      <c r="M8" s="3">
        <v>3</v>
      </c>
      <c r="N8" s="3">
        <v>3</v>
      </c>
      <c r="O8" s="14">
        <f t="shared" si="0"/>
        <v>39</v>
      </c>
      <c r="P8" s="9">
        <f t="shared" si="1"/>
        <v>0.48749999999999999</v>
      </c>
      <c r="Q8" s="4" t="s">
        <v>96</v>
      </c>
    </row>
    <row r="9" spans="1:18" ht="15" customHeight="1">
      <c r="A9" s="17" t="s">
        <v>66</v>
      </c>
      <c r="B9" s="5">
        <v>2</v>
      </c>
      <c r="C9" s="5">
        <v>11</v>
      </c>
      <c r="D9" s="5" t="s">
        <v>48</v>
      </c>
      <c r="E9" s="5" t="s">
        <v>23</v>
      </c>
      <c r="F9" s="3">
        <v>9</v>
      </c>
      <c r="G9" s="3">
        <v>5</v>
      </c>
      <c r="H9" s="3">
        <v>4</v>
      </c>
      <c r="I9" s="3">
        <v>3</v>
      </c>
      <c r="J9" s="3">
        <v>8</v>
      </c>
      <c r="K9" s="3">
        <v>3</v>
      </c>
      <c r="L9" s="3">
        <v>2</v>
      </c>
      <c r="M9" s="3">
        <v>3</v>
      </c>
      <c r="N9" s="3">
        <v>0</v>
      </c>
      <c r="O9" s="14">
        <f t="shared" si="0"/>
        <v>37</v>
      </c>
      <c r="P9" s="9">
        <f t="shared" si="1"/>
        <v>0.46250000000000002</v>
      </c>
      <c r="Q9" s="4" t="s">
        <v>96</v>
      </c>
    </row>
    <row r="10" spans="1:18" ht="15" customHeight="1">
      <c r="A10" s="16" t="s">
        <v>59</v>
      </c>
      <c r="B10" s="5">
        <v>9</v>
      </c>
      <c r="C10" s="5">
        <v>11</v>
      </c>
      <c r="D10" s="5" t="s">
        <v>48</v>
      </c>
      <c r="E10" s="5" t="s">
        <v>23</v>
      </c>
      <c r="F10" s="3">
        <v>6</v>
      </c>
      <c r="G10" s="3">
        <v>6</v>
      </c>
      <c r="H10" s="3">
        <v>4</v>
      </c>
      <c r="I10" s="3">
        <v>3</v>
      </c>
      <c r="J10" s="3">
        <v>9</v>
      </c>
      <c r="K10" s="3">
        <v>6</v>
      </c>
      <c r="L10" s="3">
        <v>2</v>
      </c>
      <c r="M10" s="3">
        <v>0</v>
      </c>
      <c r="N10" s="3">
        <v>0</v>
      </c>
      <c r="O10" s="14">
        <f t="shared" si="0"/>
        <v>36</v>
      </c>
      <c r="P10" s="9">
        <f t="shared" si="1"/>
        <v>0.45</v>
      </c>
      <c r="Q10" s="4" t="s">
        <v>96</v>
      </c>
    </row>
    <row r="11" spans="1:18" ht="15" customHeight="1">
      <c r="A11" s="17" t="s">
        <v>65</v>
      </c>
      <c r="B11" s="5">
        <v>3</v>
      </c>
      <c r="C11" s="5">
        <v>11</v>
      </c>
      <c r="D11" s="5" t="s">
        <v>48</v>
      </c>
      <c r="E11" s="5" t="s">
        <v>23</v>
      </c>
      <c r="F11" s="3">
        <v>6</v>
      </c>
      <c r="G11" s="3">
        <v>6</v>
      </c>
      <c r="H11" s="3">
        <v>4</v>
      </c>
      <c r="I11" s="3">
        <v>3</v>
      </c>
      <c r="J11" s="3">
        <v>9</v>
      </c>
      <c r="K11" s="3">
        <v>3</v>
      </c>
      <c r="L11" s="3">
        <v>2</v>
      </c>
      <c r="M11" s="3">
        <v>3</v>
      </c>
      <c r="N11" s="3">
        <v>0</v>
      </c>
      <c r="O11" s="14">
        <f t="shared" si="0"/>
        <v>36</v>
      </c>
      <c r="P11" s="9">
        <f t="shared" si="1"/>
        <v>0.45</v>
      </c>
      <c r="Q11" s="4" t="s">
        <v>96</v>
      </c>
    </row>
    <row r="12" spans="1:18" ht="15" customHeight="1">
      <c r="A12" s="16" t="s">
        <v>58</v>
      </c>
      <c r="B12" s="5">
        <v>10</v>
      </c>
      <c r="C12" s="5">
        <v>11</v>
      </c>
      <c r="D12" s="5" t="s">
        <v>48</v>
      </c>
      <c r="E12" s="5" t="s">
        <v>23</v>
      </c>
      <c r="F12" s="3">
        <v>4</v>
      </c>
      <c r="G12" s="3">
        <v>6</v>
      </c>
      <c r="H12" s="3">
        <v>4</v>
      </c>
      <c r="I12" s="3">
        <v>3</v>
      </c>
      <c r="J12" s="3">
        <v>7</v>
      </c>
      <c r="K12" s="3">
        <v>6</v>
      </c>
      <c r="L12" s="3">
        <v>2</v>
      </c>
      <c r="M12" s="3">
        <v>3</v>
      </c>
      <c r="N12" s="3">
        <v>0</v>
      </c>
      <c r="O12" s="14">
        <f t="shared" si="0"/>
        <v>35</v>
      </c>
      <c r="P12" s="9">
        <f t="shared" si="1"/>
        <v>0.4375</v>
      </c>
      <c r="Q12" s="4" t="s">
        <v>96</v>
      </c>
    </row>
    <row r="13" spans="1:18" ht="15" customHeight="1">
      <c r="A13" s="17" t="s">
        <v>61</v>
      </c>
      <c r="B13" s="5">
        <v>7</v>
      </c>
      <c r="C13" s="5">
        <v>11</v>
      </c>
      <c r="D13" s="5" t="s">
        <v>48</v>
      </c>
      <c r="E13" s="5" t="s">
        <v>23</v>
      </c>
      <c r="F13" s="3">
        <v>4</v>
      </c>
      <c r="G13" s="3">
        <v>7</v>
      </c>
      <c r="H13" s="3">
        <v>2</v>
      </c>
      <c r="I13" s="3">
        <v>6</v>
      </c>
      <c r="J13" s="3">
        <v>11</v>
      </c>
      <c r="K13" s="3">
        <v>3</v>
      </c>
      <c r="L13" s="3">
        <v>2</v>
      </c>
      <c r="M13" s="3">
        <v>0</v>
      </c>
      <c r="N13" s="3">
        <v>0</v>
      </c>
      <c r="O13" s="14">
        <f t="shared" si="0"/>
        <v>35</v>
      </c>
      <c r="P13" s="9">
        <f t="shared" si="1"/>
        <v>0.4375</v>
      </c>
      <c r="Q13" s="4" t="s">
        <v>96</v>
      </c>
    </row>
    <row r="14" spans="1:18" ht="15" customHeight="1">
      <c r="A14" s="17" t="s">
        <v>52</v>
      </c>
      <c r="B14" s="5">
        <v>20</v>
      </c>
      <c r="C14" s="5">
        <v>11</v>
      </c>
      <c r="D14" s="5" t="s">
        <v>48</v>
      </c>
      <c r="E14" s="5" t="s">
        <v>23</v>
      </c>
      <c r="F14" s="3">
        <v>7</v>
      </c>
      <c r="G14" s="3">
        <v>3</v>
      </c>
      <c r="H14" s="3">
        <v>3</v>
      </c>
      <c r="I14" s="3">
        <v>0</v>
      </c>
      <c r="J14" s="3">
        <v>12</v>
      </c>
      <c r="K14" s="3">
        <v>6</v>
      </c>
      <c r="L14" s="3">
        <v>0</v>
      </c>
      <c r="M14" s="3">
        <v>3</v>
      </c>
      <c r="N14" s="3">
        <v>0</v>
      </c>
      <c r="O14" s="14">
        <f t="shared" si="0"/>
        <v>34</v>
      </c>
      <c r="P14" s="9">
        <f t="shared" si="1"/>
        <v>0.42499999999999999</v>
      </c>
      <c r="Q14" s="4" t="s">
        <v>96</v>
      </c>
    </row>
    <row r="15" spans="1:18" ht="15" customHeight="1">
      <c r="A15" s="17" t="s">
        <v>56</v>
      </c>
      <c r="B15" s="5">
        <v>13</v>
      </c>
      <c r="C15" s="5">
        <v>11</v>
      </c>
      <c r="D15" s="5" t="s">
        <v>48</v>
      </c>
      <c r="E15" s="5" t="s">
        <v>23</v>
      </c>
      <c r="F15" s="3">
        <v>4</v>
      </c>
      <c r="G15" s="3">
        <v>9</v>
      </c>
      <c r="H15" s="3">
        <v>4</v>
      </c>
      <c r="I15" s="3">
        <v>3</v>
      </c>
      <c r="J15" s="3">
        <v>9</v>
      </c>
      <c r="K15" s="3">
        <v>3</v>
      </c>
      <c r="L15" s="3">
        <v>2</v>
      </c>
      <c r="M15" s="3">
        <v>0</v>
      </c>
      <c r="N15" s="3">
        <v>0</v>
      </c>
      <c r="O15" s="14">
        <f t="shared" si="0"/>
        <v>34</v>
      </c>
      <c r="P15" s="9">
        <f t="shared" si="1"/>
        <v>0.42499999999999999</v>
      </c>
      <c r="Q15" s="4" t="s">
        <v>96</v>
      </c>
    </row>
    <row r="16" spans="1:18" ht="15" customHeight="1">
      <c r="A16" s="17" t="s">
        <v>101</v>
      </c>
      <c r="B16" s="5">
        <v>19</v>
      </c>
      <c r="C16" s="5">
        <v>11</v>
      </c>
      <c r="D16" s="5" t="s">
        <v>48</v>
      </c>
      <c r="E16" s="5" t="s">
        <v>23</v>
      </c>
      <c r="F16" s="3">
        <v>5</v>
      </c>
      <c r="G16" s="3">
        <v>3</v>
      </c>
      <c r="H16" s="3">
        <v>3</v>
      </c>
      <c r="I16" s="3">
        <v>3</v>
      </c>
      <c r="J16" s="3">
        <v>11</v>
      </c>
      <c r="K16" s="3">
        <v>3</v>
      </c>
      <c r="L16" s="3">
        <v>2</v>
      </c>
      <c r="M16" s="3">
        <v>3</v>
      </c>
      <c r="N16" s="3">
        <v>0</v>
      </c>
      <c r="O16" s="14">
        <f t="shared" si="0"/>
        <v>33</v>
      </c>
      <c r="P16" s="9">
        <f t="shared" si="1"/>
        <v>0.41249999999999998</v>
      </c>
      <c r="Q16" s="4" t="s">
        <v>96</v>
      </c>
    </row>
    <row r="17" spans="1:17" ht="15" customHeight="1">
      <c r="A17" s="17" t="s">
        <v>63</v>
      </c>
      <c r="B17" s="5">
        <v>5</v>
      </c>
      <c r="C17" s="5">
        <v>11</v>
      </c>
      <c r="D17" s="5" t="s">
        <v>48</v>
      </c>
      <c r="E17" s="5" t="s">
        <v>23</v>
      </c>
      <c r="F17" s="3">
        <v>5</v>
      </c>
      <c r="G17" s="3">
        <v>6</v>
      </c>
      <c r="H17" s="3">
        <v>2</v>
      </c>
      <c r="I17" s="3">
        <v>3</v>
      </c>
      <c r="J17" s="3">
        <v>6</v>
      </c>
      <c r="K17" s="3">
        <v>3</v>
      </c>
      <c r="L17" s="3">
        <v>2</v>
      </c>
      <c r="M17" s="3">
        <v>3</v>
      </c>
      <c r="N17" s="3">
        <v>3</v>
      </c>
      <c r="O17" s="14">
        <f t="shared" si="0"/>
        <v>33</v>
      </c>
      <c r="P17" s="9">
        <f t="shared" si="1"/>
        <v>0.41249999999999998</v>
      </c>
      <c r="Q17" s="4" t="s">
        <v>96</v>
      </c>
    </row>
    <row r="18" spans="1:17" ht="15" customHeight="1">
      <c r="A18" s="16" t="s">
        <v>51</v>
      </c>
      <c r="B18" s="2">
        <v>21</v>
      </c>
      <c r="C18" s="2">
        <v>11</v>
      </c>
      <c r="D18" s="2" t="s">
        <v>48</v>
      </c>
      <c r="E18" s="2" t="s">
        <v>23</v>
      </c>
      <c r="F18" s="3">
        <v>5</v>
      </c>
      <c r="G18" s="3">
        <v>0</v>
      </c>
      <c r="H18" s="3">
        <v>1</v>
      </c>
      <c r="I18" s="3">
        <v>0</v>
      </c>
      <c r="J18" s="3">
        <v>14</v>
      </c>
      <c r="K18" s="3">
        <v>9</v>
      </c>
      <c r="L18" s="3">
        <v>0</v>
      </c>
      <c r="M18" s="3">
        <v>3</v>
      </c>
      <c r="N18" s="3">
        <v>0</v>
      </c>
      <c r="O18" s="14">
        <f t="shared" si="0"/>
        <v>32</v>
      </c>
      <c r="P18" s="9">
        <f t="shared" si="1"/>
        <v>0.4</v>
      </c>
      <c r="Q18" s="4" t="s">
        <v>96</v>
      </c>
    </row>
    <row r="19" spans="1:17" ht="15" customHeight="1">
      <c r="A19" s="17" t="s">
        <v>104</v>
      </c>
      <c r="B19" s="5">
        <v>11</v>
      </c>
      <c r="C19" s="5">
        <v>11</v>
      </c>
      <c r="D19" s="5" t="s">
        <v>48</v>
      </c>
      <c r="E19" s="5" t="s">
        <v>23</v>
      </c>
      <c r="F19" s="3">
        <v>6</v>
      </c>
      <c r="G19" s="3">
        <v>9</v>
      </c>
      <c r="H19" s="3">
        <v>2</v>
      </c>
      <c r="I19" s="3">
        <v>3</v>
      </c>
      <c r="J19" s="3">
        <v>7</v>
      </c>
      <c r="K19" s="3">
        <v>3</v>
      </c>
      <c r="L19" s="3">
        <v>2</v>
      </c>
      <c r="M19" s="3">
        <v>0</v>
      </c>
      <c r="N19" s="3">
        <v>0</v>
      </c>
      <c r="O19" s="14">
        <f t="shared" si="0"/>
        <v>32</v>
      </c>
      <c r="P19" s="9">
        <f t="shared" si="1"/>
        <v>0.4</v>
      </c>
      <c r="Q19" s="4" t="s">
        <v>96</v>
      </c>
    </row>
    <row r="20" spans="1:17" ht="15" customHeight="1">
      <c r="A20" s="17" t="s">
        <v>62</v>
      </c>
      <c r="B20" s="5">
        <v>6</v>
      </c>
      <c r="C20" s="5">
        <v>11</v>
      </c>
      <c r="D20" s="5" t="s">
        <v>48</v>
      </c>
      <c r="E20" s="5" t="s">
        <v>23</v>
      </c>
      <c r="F20" s="3">
        <v>8</v>
      </c>
      <c r="G20" s="3">
        <v>8</v>
      </c>
      <c r="H20" s="3">
        <v>2</v>
      </c>
      <c r="I20" s="3">
        <v>3</v>
      </c>
      <c r="J20" s="3">
        <v>6</v>
      </c>
      <c r="K20" s="3">
        <v>3</v>
      </c>
      <c r="L20" s="3">
        <v>2</v>
      </c>
      <c r="M20" s="3">
        <v>0</v>
      </c>
      <c r="N20" s="3">
        <v>0</v>
      </c>
      <c r="O20" s="14">
        <f t="shared" si="0"/>
        <v>32</v>
      </c>
      <c r="P20" s="9">
        <f t="shared" si="1"/>
        <v>0.4</v>
      </c>
      <c r="Q20" s="4" t="s">
        <v>96</v>
      </c>
    </row>
    <row r="21" spans="1:17" ht="15" customHeight="1">
      <c r="A21" s="16" t="s">
        <v>47</v>
      </c>
      <c r="B21" s="2">
        <v>24</v>
      </c>
      <c r="C21" s="2">
        <v>11</v>
      </c>
      <c r="D21" s="2" t="s">
        <v>48</v>
      </c>
      <c r="E21" s="2" t="s">
        <v>23</v>
      </c>
      <c r="F21" s="3">
        <v>4</v>
      </c>
      <c r="G21" s="3">
        <v>3</v>
      </c>
      <c r="H21" s="3">
        <v>1</v>
      </c>
      <c r="I21" s="3">
        <v>3</v>
      </c>
      <c r="J21" s="3">
        <v>15</v>
      </c>
      <c r="K21" s="3">
        <v>0</v>
      </c>
      <c r="L21" s="3">
        <v>2</v>
      </c>
      <c r="M21" s="3">
        <v>0</v>
      </c>
      <c r="N21" s="3">
        <v>2</v>
      </c>
      <c r="O21" s="14">
        <f t="shared" si="0"/>
        <v>30</v>
      </c>
      <c r="P21" s="9">
        <f t="shared" si="1"/>
        <v>0.375</v>
      </c>
      <c r="Q21" s="4" t="s">
        <v>96</v>
      </c>
    </row>
    <row r="22" spans="1:17" ht="15" customHeight="1">
      <c r="A22" s="17" t="s">
        <v>57</v>
      </c>
      <c r="B22" s="5">
        <v>12</v>
      </c>
      <c r="C22" s="5">
        <v>11</v>
      </c>
      <c r="D22" s="5" t="s">
        <v>48</v>
      </c>
      <c r="E22" s="5" t="s">
        <v>23</v>
      </c>
      <c r="F22" s="3">
        <v>3</v>
      </c>
      <c r="G22" s="3">
        <v>5</v>
      </c>
      <c r="H22" s="3">
        <v>2</v>
      </c>
      <c r="I22" s="3">
        <v>3</v>
      </c>
      <c r="J22" s="3">
        <v>9</v>
      </c>
      <c r="K22" s="3">
        <v>3</v>
      </c>
      <c r="L22" s="3">
        <v>2</v>
      </c>
      <c r="M22" s="3">
        <v>3</v>
      </c>
      <c r="N22" s="3">
        <v>0</v>
      </c>
      <c r="O22" s="14">
        <f t="shared" si="0"/>
        <v>30</v>
      </c>
      <c r="P22" s="9">
        <f t="shared" si="1"/>
        <v>0.375</v>
      </c>
      <c r="Q22" s="4" t="s">
        <v>96</v>
      </c>
    </row>
    <row r="23" spans="1:17" ht="15" customHeight="1">
      <c r="A23" s="16" t="s">
        <v>102</v>
      </c>
      <c r="B23" s="2">
        <v>16</v>
      </c>
      <c r="C23" s="2">
        <v>11</v>
      </c>
      <c r="D23" s="2" t="s">
        <v>48</v>
      </c>
      <c r="E23" s="2" t="s">
        <v>23</v>
      </c>
      <c r="F23" s="3">
        <v>6</v>
      </c>
      <c r="G23" s="3">
        <v>6</v>
      </c>
      <c r="H23" s="3">
        <v>4</v>
      </c>
      <c r="I23" s="3">
        <v>3</v>
      </c>
      <c r="J23" s="3">
        <v>5</v>
      </c>
      <c r="K23" s="3">
        <v>3</v>
      </c>
      <c r="L23" s="3">
        <v>2</v>
      </c>
      <c r="M23" s="3">
        <v>0</v>
      </c>
      <c r="N23" s="3">
        <v>0</v>
      </c>
      <c r="O23" s="14">
        <f t="shared" si="0"/>
        <v>29</v>
      </c>
      <c r="P23" s="9">
        <f t="shared" si="1"/>
        <v>0.36249999999999999</v>
      </c>
      <c r="Q23" s="4" t="s">
        <v>96</v>
      </c>
    </row>
    <row r="24" spans="1:17" ht="15" customHeight="1">
      <c r="A24" s="17" t="s">
        <v>54</v>
      </c>
      <c r="B24" s="5">
        <v>17</v>
      </c>
      <c r="C24" s="5">
        <v>11</v>
      </c>
      <c r="D24" s="5" t="s">
        <v>48</v>
      </c>
      <c r="E24" s="5" t="s">
        <v>23</v>
      </c>
      <c r="F24" s="3">
        <v>7</v>
      </c>
      <c r="G24" s="3">
        <v>3</v>
      </c>
      <c r="H24" s="3">
        <v>2</v>
      </c>
      <c r="I24" s="3">
        <v>3</v>
      </c>
      <c r="J24" s="3">
        <v>8</v>
      </c>
      <c r="K24" s="3">
        <v>3</v>
      </c>
      <c r="L24" s="3">
        <v>2</v>
      </c>
      <c r="M24" s="3">
        <v>0</v>
      </c>
      <c r="N24" s="3">
        <v>0</v>
      </c>
      <c r="O24" s="14">
        <f t="shared" si="0"/>
        <v>28</v>
      </c>
      <c r="P24" s="9">
        <f t="shared" si="1"/>
        <v>0.35</v>
      </c>
      <c r="Q24" s="4" t="s">
        <v>96</v>
      </c>
    </row>
    <row r="25" spans="1:17" ht="15" customHeight="1">
      <c r="A25" s="17" t="s">
        <v>49</v>
      </c>
      <c r="B25" s="5">
        <v>23</v>
      </c>
      <c r="C25" s="5">
        <v>11</v>
      </c>
      <c r="D25" s="5" t="s">
        <v>48</v>
      </c>
      <c r="E25" s="5" t="s">
        <v>23</v>
      </c>
      <c r="F25" s="3">
        <v>6</v>
      </c>
      <c r="G25" s="3">
        <v>3</v>
      </c>
      <c r="H25" s="3">
        <v>2</v>
      </c>
      <c r="I25" s="3">
        <v>0</v>
      </c>
      <c r="J25" s="3">
        <v>12</v>
      </c>
      <c r="K25" s="3">
        <v>0</v>
      </c>
      <c r="L25" s="3">
        <v>2</v>
      </c>
      <c r="M25" s="3">
        <v>0</v>
      </c>
      <c r="N25" s="3">
        <v>2</v>
      </c>
      <c r="O25" s="14">
        <f t="shared" si="0"/>
        <v>27</v>
      </c>
      <c r="P25" s="9">
        <f t="shared" si="1"/>
        <v>0.33750000000000002</v>
      </c>
      <c r="Q25" s="4" t="s">
        <v>96</v>
      </c>
    </row>
    <row r="26" spans="1:17" ht="15" customHeight="1">
      <c r="A26" s="16" t="s">
        <v>50</v>
      </c>
      <c r="B26" s="2">
        <v>22</v>
      </c>
      <c r="C26" s="2">
        <v>11</v>
      </c>
      <c r="D26" s="2" t="s">
        <v>48</v>
      </c>
      <c r="E26" s="2" t="s">
        <v>23</v>
      </c>
      <c r="F26" s="3">
        <v>6</v>
      </c>
      <c r="G26" s="3">
        <v>2</v>
      </c>
      <c r="H26" s="3">
        <v>3</v>
      </c>
      <c r="I26" s="3">
        <v>0</v>
      </c>
      <c r="J26" s="3">
        <v>13</v>
      </c>
      <c r="K26" s="3">
        <v>3</v>
      </c>
      <c r="L26" s="3">
        <v>0</v>
      </c>
      <c r="M26" s="3">
        <v>0</v>
      </c>
      <c r="N26" s="3">
        <v>0</v>
      </c>
      <c r="O26" s="14">
        <f t="shared" si="0"/>
        <v>27</v>
      </c>
      <c r="P26" s="9">
        <f t="shared" si="1"/>
        <v>0.33750000000000002</v>
      </c>
      <c r="Q26" s="4" t="s">
        <v>96</v>
      </c>
    </row>
    <row r="27" spans="1:17" ht="15" customHeight="1">
      <c r="A27" s="17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ref="O27:O68" si="2">IF(SUM(F27:N27)&gt;$R$1, "больше макс!", SUM(F27:N27))</f>
        <v>0</v>
      </c>
      <c r="P27" s="9">
        <f t="shared" ref="P27:P67" si="3">O27/$R$1</f>
        <v>0</v>
      </c>
      <c r="Q27" s="4"/>
    </row>
    <row r="28" spans="1:17" ht="15" customHeight="1">
      <c r="A28" s="17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2"/>
        <v>0</v>
      </c>
      <c r="P28" s="9">
        <f t="shared" si="3"/>
        <v>0</v>
      </c>
      <c r="Q28" s="4"/>
    </row>
    <row r="29" spans="1:17" ht="15" customHeight="1">
      <c r="A29" s="17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2"/>
        <v>0</v>
      </c>
      <c r="P29" s="9">
        <f t="shared" si="3"/>
        <v>0</v>
      </c>
      <c r="Q29" s="4"/>
    </row>
    <row r="30" spans="1:17" ht="15" customHeight="1">
      <c r="A30" s="17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2"/>
        <v>0</v>
      </c>
      <c r="P30" s="9">
        <f t="shared" si="3"/>
        <v>0</v>
      </c>
      <c r="Q30" s="4"/>
    </row>
    <row r="31" spans="1:17" ht="15" customHeight="1">
      <c r="A31" s="17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2"/>
        <v>0</v>
      </c>
      <c r="P31" s="9">
        <f t="shared" si="3"/>
        <v>0</v>
      </c>
      <c r="Q31" s="4"/>
    </row>
    <row r="32" spans="1:17" ht="15" customHeight="1">
      <c r="A32" s="17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2"/>
        <v>0</v>
      </c>
      <c r="P32" s="9">
        <f t="shared" si="3"/>
        <v>0</v>
      </c>
      <c r="Q32" s="4"/>
    </row>
    <row r="33" spans="1:17" ht="15" customHeight="1">
      <c r="A33" s="17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2"/>
        <v>0</v>
      </c>
      <c r="P33" s="9">
        <f t="shared" si="3"/>
        <v>0</v>
      </c>
      <c r="Q33" s="4"/>
    </row>
    <row r="34" spans="1:17" ht="15.75">
      <c r="A34" s="17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2"/>
        <v>0</v>
      </c>
      <c r="P34" s="9">
        <f t="shared" si="3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2"/>
        <v>0</v>
      </c>
      <c r="P35" s="9">
        <f t="shared" si="3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2"/>
        <v>0</v>
      </c>
      <c r="P36" s="9">
        <f t="shared" si="3"/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2"/>
        <v>0</v>
      </c>
      <c r="P37" s="9">
        <f t="shared" si="3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2"/>
        <v>0</v>
      </c>
      <c r="P38" s="9">
        <f t="shared" si="3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2"/>
        <v>0</v>
      </c>
      <c r="P39" s="9">
        <f t="shared" si="3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2"/>
        <v>0</v>
      </c>
      <c r="P40" s="9">
        <f t="shared" si="3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2"/>
        <v>0</v>
      </c>
      <c r="P41" s="9">
        <f t="shared" si="3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2"/>
        <v>0</v>
      </c>
      <c r="P42" s="9">
        <f t="shared" si="3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2"/>
        <v>0</v>
      </c>
      <c r="P43" s="9">
        <f t="shared" si="3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2"/>
        <v>0</v>
      </c>
      <c r="P44" s="9">
        <f t="shared" si="3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2"/>
        <v>0</v>
      </c>
      <c r="P45" s="9">
        <f t="shared" si="3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2"/>
        <v>0</v>
      </c>
      <c r="P46" s="9">
        <f t="shared" si="3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2"/>
        <v>0</v>
      </c>
      <c r="P47" s="9">
        <f t="shared" si="3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2"/>
        <v>0</v>
      </c>
      <c r="P48" s="9">
        <f t="shared" si="3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2"/>
        <v>0</v>
      </c>
      <c r="P49" s="9">
        <f t="shared" si="3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2"/>
        <v>0</v>
      </c>
      <c r="P50" s="9">
        <f t="shared" si="3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2"/>
        <v>0</v>
      </c>
      <c r="P51" s="9">
        <f t="shared" si="3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2"/>
        <v>0</v>
      </c>
      <c r="P52" s="9">
        <f t="shared" si="3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2"/>
        <v>0</v>
      </c>
      <c r="P53" s="9">
        <f t="shared" si="3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2"/>
        <v>0</v>
      </c>
      <c r="P54" s="9">
        <f t="shared" si="3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2"/>
        <v>0</v>
      </c>
      <c r="P55" s="9">
        <f t="shared" si="3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2"/>
        <v>0</v>
      </c>
      <c r="P56" s="9">
        <f t="shared" si="3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2"/>
        <v>0</v>
      </c>
      <c r="P57" s="9">
        <f t="shared" si="3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2"/>
        <v>0</v>
      </c>
      <c r="P58" s="9">
        <f t="shared" si="3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2"/>
        <v>0</v>
      </c>
      <c r="P59" s="9">
        <f t="shared" si="3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2"/>
        <v>0</v>
      </c>
      <c r="P60" s="9">
        <f t="shared" si="3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2"/>
        <v>0</v>
      </c>
      <c r="P61" s="9">
        <f t="shared" si="3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2"/>
        <v>0</v>
      </c>
      <c r="P62" s="9">
        <f t="shared" si="3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2"/>
        <v>0</v>
      </c>
      <c r="P63" s="9">
        <f t="shared" si="3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2"/>
        <v>0</v>
      </c>
      <c r="P64" s="9">
        <f t="shared" si="3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2"/>
        <v>0</v>
      </c>
      <c r="P65" s="9">
        <f t="shared" si="3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2"/>
        <v>0</v>
      </c>
      <c r="P66" s="9">
        <f t="shared" si="3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2"/>
        <v>0</v>
      </c>
      <c r="P67" s="9">
        <f t="shared" si="3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2"/>
        <v>0</v>
      </c>
      <c r="P68" s="9">
        <f t="shared" ref="P68:P99" si="4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5">IF(SUM(F69:N69)&gt;$R$1, "больше макс!", SUM(F69:N69))</f>
        <v>0</v>
      </c>
      <c r="P69" s="9">
        <f t="shared" si="4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5"/>
        <v>0</v>
      </c>
      <c r="P70" s="9">
        <f t="shared" si="4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5"/>
        <v>0</v>
      </c>
      <c r="P71" s="9">
        <f t="shared" si="4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5"/>
        <v>0</v>
      </c>
      <c r="P72" s="9">
        <f t="shared" si="4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5"/>
        <v>0</v>
      </c>
      <c r="P73" s="9">
        <f t="shared" si="4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5"/>
        <v>0</v>
      </c>
      <c r="P74" s="9">
        <f t="shared" si="4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5"/>
        <v>0</v>
      </c>
      <c r="P75" s="9">
        <f t="shared" si="4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5"/>
        <v>0</v>
      </c>
      <c r="P76" s="9">
        <f t="shared" si="4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5"/>
        <v>0</v>
      </c>
      <c r="P77" s="9">
        <f t="shared" si="4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5"/>
        <v>0</v>
      </c>
      <c r="P78" s="9">
        <f t="shared" si="4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5"/>
        <v>0</v>
      </c>
      <c r="P79" s="9">
        <f t="shared" si="4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5"/>
        <v>0</v>
      </c>
      <c r="P80" s="9">
        <f t="shared" si="4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5"/>
        <v>0</v>
      </c>
      <c r="P81" s="9">
        <f t="shared" si="4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5"/>
        <v>0</v>
      </c>
      <c r="P82" s="9">
        <f t="shared" si="4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5"/>
        <v>0</v>
      </c>
      <c r="P83" s="9">
        <f t="shared" si="4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5"/>
        <v>0</v>
      </c>
      <c r="P84" s="9">
        <f t="shared" si="4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5"/>
        <v>0</v>
      </c>
      <c r="P85" s="9">
        <f t="shared" si="4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5"/>
        <v>0</v>
      </c>
      <c r="P86" s="9">
        <f t="shared" si="4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5"/>
        <v>0</v>
      </c>
      <c r="P87" s="9">
        <f t="shared" si="4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5"/>
        <v>0</v>
      </c>
      <c r="P88" s="9">
        <f t="shared" si="4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5"/>
        <v>0</v>
      </c>
      <c r="P89" s="9">
        <f t="shared" si="4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5"/>
        <v>0</v>
      </c>
      <c r="P90" s="9">
        <f t="shared" si="4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5"/>
        <v>0</v>
      </c>
      <c r="P91" s="9">
        <f t="shared" si="4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5"/>
        <v>0</v>
      </c>
      <c r="P92" s="9">
        <f t="shared" si="4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5"/>
        <v>0</v>
      </c>
      <c r="P93" s="9">
        <f t="shared" si="4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5"/>
        <v>0</v>
      </c>
      <c r="P94" s="9">
        <f t="shared" si="4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5"/>
        <v>0</v>
      </c>
      <c r="P95" s="9">
        <f t="shared" si="4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5"/>
        <v>0</v>
      </c>
      <c r="P96" s="9">
        <f t="shared" si="4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5"/>
        <v>0</v>
      </c>
      <c r="P97" s="9">
        <f t="shared" si="4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5"/>
        <v>0</v>
      </c>
      <c r="P98" s="9">
        <f t="shared" si="4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5"/>
        <v>0</v>
      </c>
      <c r="P99" s="9">
        <f t="shared" si="4"/>
        <v>0</v>
      </c>
      <c r="Q99" s="4"/>
    </row>
  </sheetData>
  <sortState ref="A4:P26">
    <sortCondition descending="1" ref="P4:P26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2024-10-19T07:55:08Z</dcterms:modified>
</cp:coreProperties>
</file>