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-120" yWindow="-120" windowWidth="15600" windowHeight="11760"/>
  </bookViews>
  <sheets>
    <sheet name="6 класс" sheetId="22" r:id="rId1"/>
    <sheet name="7 класс" sheetId="23" r:id="rId2"/>
    <sheet name="8 класс" sheetId="24" r:id="rId3"/>
    <sheet name="9 класс" sheetId="25" r:id="rId4"/>
    <sheet name="10 класс" sheetId="26" r:id="rId5"/>
    <sheet name="11 класс" sheetId="28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22"/>
  <c r="L53"/>
  <c r="L52"/>
  <c r="M52" s="1"/>
  <c r="M51"/>
  <c r="L51"/>
  <c r="L50"/>
  <c r="M50" s="1"/>
  <c r="M49"/>
  <c r="L49"/>
  <c r="L48"/>
  <c r="M48" s="1"/>
  <c r="M47"/>
  <c r="L47"/>
  <c r="L46"/>
  <c r="M46" s="1"/>
  <c r="M45"/>
  <c r="L45"/>
  <c r="L44"/>
  <c r="M44" s="1"/>
  <c r="M43"/>
  <c r="L43"/>
  <c r="L42"/>
  <c r="M42" s="1"/>
  <c r="M41"/>
  <c r="L41"/>
  <c r="L40"/>
  <c r="M40" s="1"/>
  <c r="M39"/>
  <c r="L39"/>
  <c r="L38"/>
  <c r="M38" s="1"/>
  <c r="M37"/>
  <c r="L37"/>
  <c r="L36"/>
  <c r="M36" s="1"/>
  <c r="M35"/>
  <c r="L35"/>
  <c r="L34"/>
  <c r="M34" s="1"/>
  <c r="L33"/>
  <c r="M33" s="1"/>
  <c r="L32"/>
  <c r="M32" s="1"/>
  <c r="M31"/>
  <c r="L3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4"/>
  <c r="M4" s="1"/>
  <c r="O35" i="25" l="1"/>
  <c r="P35"/>
  <c r="O17"/>
  <c r="P17" s="1"/>
  <c r="O48"/>
  <c r="P48" s="1"/>
  <c r="O10"/>
  <c r="P10"/>
  <c r="N99" i="28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2"/>
  <c r="O12" s="1"/>
  <c r="N6"/>
  <c r="O6" s="1"/>
  <c r="N17"/>
  <c r="O17" s="1"/>
  <c r="N9"/>
  <c r="O9" s="1"/>
  <c r="N14"/>
  <c r="O14" s="1"/>
  <c r="N11"/>
  <c r="O11" s="1"/>
  <c r="N18"/>
  <c r="O18" s="1"/>
  <c r="N7"/>
  <c r="O7" s="1"/>
  <c r="N10"/>
  <c r="O10" s="1"/>
  <c r="N16"/>
  <c r="O16" s="1"/>
  <c r="N5"/>
  <c r="O5" s="1"/>
  <c r="N4"/>
  <c r="O4" s="1"/>
  <c r="N8"/>
  <c r="O8" s="1"/>
  <c r="N13"/>
  <c r="O13" s="1"/>
  <c r="N15"/>
  <c r="O15" s="1"/>
  <c r="N99" i="26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12"/>
  <c r="O12" s="1"/>
  <c r="N23"/>
  <c r="O23" s="1"/>
  <c r="N11"/>
  <c r="O11" s="1"/>
  <c r="N22"/>
  <c r="O22" s="1"/>
  <c r="N18"/>
  <c r="O18" s="1"/>
  <c r="N16"/>
  <c r="O16" s="1"/>
  <c r="N21"/>
  <c r="O21" s="1"/>
  <c r="N15"/>
  <c r="O15" s="1"/>
  <c r="N13"/>
  <c r="O13" s="1"/>
  <c r="N17"/>
  <c r="O17" s="1"/>
  <c r="N14"/>
  <c r="O14" s="1"/>
  <c r="N20"/>
  <c r="O20" s="1"/>
  <c r="N9"/>
  <c r="O9" s="1"/>
  <c r="N7"/>
  <c r="O7" s="1"/>
  <c r="N4"/>
  <c r="O4" s="1"/>
  <c r="N8"/>
  <c r="O8" s="1"/>
  <c r="N6"/>
  <c r="O6" s="1"/>
  <c r="N10"/>
  <c r="O10" s="1"/>
  <c r="N5"/>
  <c r="O5" s="1"/>
  <c r="N19"/>
  <c r="O19" s="1"/>
  <c r="O103" i="25"/>
  <c r="P103" s="1"/>
  <c r="O102"/>
  <c r="P102" s="1"/>
  <c r="O101"/>
  <c r="P101" s="1"/>
  <c r="O100"/>
  <c r="P100" s="1"/>
  <c r="O99"/>
  <c r="P99" s="1"/>
  <c r="O98"/>
  <c r="P98" s="1"/>
  <c r="O97"/>
  <c r="P97" s="1"/>
  <c r="O96"/>
  <c r="P96" s="1"/>
  <c r="O95"/>
  <c r="P95" s="1"/>
  <c r="O94"/>
  <c r="P94" s="1"/>
  <c r="O93"/>
  <c r="P93" s="1"/>
  <c r="O92"/>
  <c r="P92" s="1"/>
  <c r="O91"/>
  <c r="P91" s="1"/>
  <c r="O90"/>
  <c r="P90" s="1"/>
  <c r="O89"/>
  <c r="P89" s="1"/>
  <c r="O88"/>
  <c r="P88" s="1"/>
  <c r="O87"/>
  <c r="P87" s="1"/>
  <c r="O86"/>
  <c r="P86" s="1"/>
  <c r="O85"/>
  <c r="P85" s="1"/>
  <c r="O84"/>
  <c r="P84" s="1"/>
  <c r="O83"/>
  <c r="P83" s="1"/>
  <c r="O82"/>
  <c r="P82" s="1"/>
  <c r="O81"/>
  <c r="P81" s="1"/>
  <c r="O80"/>
  <c r="P80" s="1"/>
  <c r="O79"/>
  <c r="P79" s="1"/>
  <c r="O78"/>
  <c r="P78" s="1"/>
  <c r="O77"/>
  <c r="P77" s="1"/>
  <c r="O76"/>
  <c r="P76" s="1"/>
  <c r="O75"/>
  <c r="P75" s="1"/>
  <c r="O74"/>
  <c r="P74" s="1"/>
  <c r="O73"/>
  <c r="P73" s="1"/>
  <c r="O72"/>
  <c r="P72" s="1"/>
  <c r="O71"/>
  <c r="P71" s="1"/>
  <c r="O70"/>
  <c r="P70" s="1"/>
  <c r="O69"/>
  <c r="P69" s="1"/>
  <c r="O68"/>
  <c r="P68" s="1"/>
  <c r="O67"/>
  <c r="P67" s="1"/>
  <c r="O66"/>
  <c r="P66" s="1"/>
  <c r="O65"/>
  <c r="P65" s="1"/>
  <c r="O64"/>
  <c r="P64" s="1"/>
  <c r="O63"/>
  <c r="P63" s="1"/>
  <c r="O62"/>
  <c r="P62" s="1"/>
  <c r="O61"/>
  <c r="P61" s="1"/>
  <c r="O60"/>
  <c r="P60" s="1"/>
  <c r="O59"/>
  <c r="P59" s="1"/>
  <c r="O58"/>
  <c r="P58" s="1"/>
  <c r="O57"/>
  <c r="P57" s="1"/>
  <c r="O56"/>
  <c r="P56" s="1"/>
  <c r="O55"/>
  <c r="P55" s="1"/>
  <c r="O54"/>
  <c r="P54" s="1"/>
  <c r="O53"/>
  <c r="P53" s="1"/>
  <c r="O52"/>
  <c r="P52" s="1"/>
  <c r="O51"/>
  <c r="P51" s="1"/>
  <c r="O50"/>
  <c r="P50" s="1"/>
  <c r="O41"/>
  <c r="P41" s="1"/>
  <c r="O43"/>
  <c r="P43" s="1"/>
  <c r="O30"/>
  <c r="P30" s="1"/>
  <c r="O38"/>
  <c r="P38" s="1"/>
  <c r="O42"/>
  <c r="P42" s="1"/>
  <c r="O40"/>
  <c r="P40" s="1"/>
  <c r="O37"/>
  <c r="P37" s="1"/>
  <c r="O34"/>
  <c r="P34" s="1"/>
  <c r="O45"/>
  <c r="P45" s="1"/>
  <c r="O44"/>
  <c r="P44" s="1"/>
  <c r="O49"/>
  <c r="P49" s="1"/>
  <c r="O27"/>
  <c r="P27" s="1"/>
  <c r="O24"/>
  <c r="P24" s="1"/>
  <c r="O36"/>
  <c r="P36" s="1"/>
  <c r="O5"/>
  <c r="P5" s="1"/>
  <c r="O13"/>
  <c r="P13" s="1"/>
  <c r="O29"/>
  <c r="P29" s="1"/>
  <c r="O18"/>
  <c r="P18" s="1"/>
  <c r="O9"/>
  <c r="P9" s="1"/>
  <c r="O31"/>
  <c r="P31" s="1"/>
  <c r="O12"/>
  <c r="P12" s="1"/>
  <c r="O39"/>
  <c r="P39" s="1"/>
  <c r="O33"/>
  <c r="P33" s="1"/>
  <c r="O32"/>
  <c r="P32" s="1"/>
  <c r="O14"/>
  <c r="P14" s="1"/>
  <c r="O15"/>
  <c r="P15" s="1"/>
  <c r="O47"/>
  <c r="P47" s="1"/>
  <c r="O6"/>
  <c r="P6" s="1"/>
  <c r="O22"/>
  <c r="P22" s="1"/>
  <c r="O46"/>
  <c r="P46" s="1"/>
  <c r="O16"/>
  <c r="P16" s="1"/>
  <c r="O4"/>
  <c r="P4" s="1"/>
  <c r="O21"/>
  <c r="P21" s="1"/>
  <c r="O26"/>
  <c r="P26" s="1"/>
  <c r="O28"/>
  <c r="P28" s="1"/>
  <c r="O19"/>
  <c r="P19" s="1"/>
  <c r="O8"/>
  <c r="P8" s="1"/>
  <c r="O20"/>
  <c r="P20" s="1"/>
  <c r="O23"/>
  <c r="P23" s="1"/>
  <c r="O11"/>
  <c r="P11" s="1"/>
  <c r="O25"/>
  <c r="P25" s="1"/>
  <c r="O7"/>
  <c r="P7" s="1"/>
  <c r="N99" i="24"/>
  <c r="O99" s="1"/>
  <c r="N98"/>
  <c r="O98" s="1"/>
  <c r="N97"/>
  <c r="O97" s="1"/>
  <c r="N96"/>
  <c r="O96" s="1"/>
  <c r="N95"/>
  <c r="O95" s="1"/>
  <c r="N94"/>
  <c r="O94" s="1"/>
  <c r="N93"/>
  <c r="O93" s="1"/>
  <c r="N92"/>
  <c r="O92" s="1"/>
  <c r="N91"/>
  <c r="O91" s="1"/>
  <c r="N90"/>
  <c r="O90" s="1"/>
  <c r="N89"/>
  <c r="O89" s="1"/>
  <c r="N88"/>
  <c r="O88" s="1"/>
  <c r="N87"/>
  <c r="O87" s="1"/>
  <c r="N86"/>
  <c r="O86" s="1"/>
  <c r="N85"/>
  <c r="O85" s="1"/>
  <c r="N84"/>
  <c r="O84" s="1"/>
  <c r="N83"/>
  <c r="O83" s="1"/>
  <c r="N82"/>
  <c r="O82" s="1"/>
  <c r="N81"/>
  <c r="O81" s="1"/>
  <c r="N80"/>
  <c r="O80" s="1"/>
  <c r="N79"/>
  <c r="O79" s="1"/>
  <c r="N78"/>
  <c r="O78" s="1"/>
  <c r="N77"/>
  <c r="O77" s="1"/>
  <c r="N76"/>
  <c r="O76" s="1"/>
  <c r="N75"/>
  <c r="O75" s="1"/>
  <c r="N74"/>
  <c r="O74" s="1"/>
  <c r="N73"/>
  <c r="O73" s="1"/>
  <c r="N72"/>
  <c r="O72" s="1"/>
  <c r="N71"/>
  <c r="O71" s="1"/>
  <c r="N70"/>
  <c r="O70" s="1"/>
  <c r="N69"/>
  <c r="O69" s="1"/>
  <c r="N68"/>
  <c r="O68" s="1"/>
  <c r="N67"/>
  <c r="O67" s="1"/>
  <c r="N66"/>
  <c r="O66" s="1"/>
  <c r="N65"/>
  <c r="O65" s="1"/>
  <c r="N64"/>
  <c r="O64" s="1"/>
  <c r="N63"/>
  <c r="O63" s="1"/>
  <c r="N62"/>
  <c r="O62" s="1"/>
  <c r="N61"/>
  <c r="O61" s="1"/>
  <c r="N60"/>
  <c r="O60" s="1"/>
  <c r="N59"/>
  <c r="O59" s="1"/>
  <c r="N58"/>
  <c r="O58" s="1"/>
  <c r="N57"/>
  <c r="O57" s="1"/>
  <c r="N56"/>
  <c r="O56" s="1"/>
  <c r="N55"/>
  <c r="O55" s="1"/>
  <c r="N54"/>
  <c r="O54" s="1"/>
  <c r="N53"/>
  <c r="O53" s="1"/>
  <c r="N52"/>
  <c r="O52" s="1"/>
  <c r="N51"/>
  <c r="O51" s="1"/>
  <c r="N50"/>
  <c r="O50" s="1"/>
  <c r="N49"/>
  <c r="O49" s="1"/>
  <c r="N48"/>
  <c r="O48" s="1"/>
  <c r="N47"/>
  <c r="O47" s="1"/>
  <c r="N46"/>
  <c r="O46" s="1"/>
  <c r="N45"/>
  <c r="O45" s="1"/>
  <c r="N44"/>
  <c r="O44" s="1"/>
  <c r="N43"/>
  <c r="O43" s="1"/>
  <c r="N42"/>
  <c r="O42" s="1"/>
  <c r="N41"/>
  <c r="O41" s="1"/>
  <c r="N40"/>
  <c r="O40" s="1"/>
  <c r="N39"/>
  <c r="O39" s="1"/>
  <c r="N38"/>
  <c r="O38" s="1"/>
  <c r="N37"/>
  <c r="O37" s="1"/>
  <c r="N36"/>
  <c r="O36" s="1"/>
  <c r="N35"/>
  <c r="O35" s="1"/>
  <c r="N34"/>
  <c r="O34" s="1"/>
  <c r="N33"/>
  <c r="O33" s="1"/>
  <c r="N32"/>
  <c r="O32" s="1"/>
  <c r="N31"/>
  <c r="O31" s="1"/>
  <c r="N30"/>
  <c r="O30" s="1"/>
  <c r="N29"/>
  <c r="O29" s="1"/>
  <c r="N28"/>
  <c r="O28" s="1"/>
  <c r="N27"/>
  <c r="O27" s="1"/>
  <c r="N26"/>
  <c r="O26" s="1"/>
  <c r="N25"/>
  <c r="O25" s="1"/>
  <c r="N24"/>
  <c r="O24" s="1"/>
  <c r="N23"/>
  <c r="O23" s="1"/>
  <c r="N22"/>
  <c r="O22" s="1"/>
  <c r="N21"/>
  <c r="O21" s="1"/>
  <c r="N20"/>
  <c r="O20" s="1"/>
  <c r="N19"/>
  <c r="O19" s="1"/>
  <c r="N18"/>
  <c r="O18" s="1"/>
  <c r="N17"/>
  <c r="O17" s="1"/>
  <c r="N16"/>
  <c r="O16" s="1"/>
  <c r="N15"/>
  <c r="O15" s="1"/>
  <c r="N14"/>
  <c r="O14" s="1"/>
  <c r="N11"/>
  <c r="O11" s="1"/>
  <c r="N4"/>
  <c r="O4" s="1"/>
  <c r="N6"/>
  <c r="O6" s="1"/>
  <c r="N8"/>
  <c r="O8" s="1"/>
  <c r="N5"/>
  <c r="O5" s="1"/>
  <c r="N9"/>
  <c r="O9" s="1"/>
  <c r="N7"/>
  <c r="O7" s="1"/>
  <c r="N10"/>
  <c r="O10" s="1"/>
  <c r="N13"/>
  <c r="O13" s="1"/>
  <c r="N12"/>
  <c r="O12" s="1"/>
  <c r="P22" i="23"/>
  <c r="P5"/>
  <c r="P26"/>
  <c r="P25"/>
  <c r="P18"/>
  <c r="P34"/>
  <c r="P16"/>
  <c r="P14"/>
  <c r="P9"/>
  <c r="P7"/>
  <c r="P15"/>
  <c r="P27"/>
  <c r="P30"/>
  <c r="P31"/>
  <c r="P13"/>
  <c r="P12"/>
  <c r="P23"/>
  <c r="P17"/>
  <c r="P19"/>
  <c r="P11"/>
  <c r="P24"/>
  <c r="P32"/>
  <c r="P20"/>
  <c r="P33"/>
  <c r="P10"/>
  <c r="P4"/>
  <c r="P6"/>
  <c r="P28"/>
  <c r="P21"/>
  <c r="P8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Q59" s="1"/>
  <c r="P60"/>
  <c r="P61"/>
  <c r="P62"/>
  <c r="P63"/>
  <c r="Q63" s="1"/>
  <c r="P64"/>
  <c r="P65"/>
  <c r="P66"/>
  <c r="P67"/>
  <c r="Q67" s="1"/>
  <c r="P68"/>
  <c r="P69"/>
  <c r="P70"/>
  <c r="P71"/>
  <c r="Q71" s="1"/>
  <c r="P72"/>
  <c r="P73"/>
  <c r="P74"/>
  <c r="P75"/>
  <c r="Q75" s="1"/>
  <c r="P76"/>
  <c r="P77"/>
  <c r="P78"/>
  <c r="P79"/>
  <c r="Q79" s="1"/>
  <c r="P80"/>
  <c r="P81"/>
  <c r="P82"/>
  <c r="P83"/>
  <c r="Q83" s="1"/>
  <c r="P84"/>
  <c r="P85"/>
  <c r="P86"/>
  <c r="P87"/>
  <c r="Q87" s="1"/>
  <c r="P88"/>
  <c r="P89"/>
  <c r="P90"/>
  <c r="P91"/>
  <c r="Q91" s="1"/>
  <c r="P92"/>
  <c r="P93"/>
  <c r="P94"/>
  <c r="P95"/>
  <c r="Q95" s="1"/>
  <c r="P96"/>
  <c r="P97"/>
  <c r="P98"/>
  <c r="Q98" s="1"/>
  <c r="P99"/>
  <c r="Q99" s="1"/>
  <c r="P29"/>
  <c r="Q29" s="1"/>
  <c r="Q97"/>
  <c r="Q96"/>
  <c r="Q94"/>
  <c r="Q93"/>
  <c r="Q92"/>
  <c r="Q90"/>
  <c r="Q89"/>
  <c r="Q88"/>
  <c r="Q86"/>
  <c r="Q85"/>
  <c r="Q84"/>
  <c r="Q82"/>
  <c r="Q81"/>
  <c r="Q80"/>
  <c r="Q78"/>
  <c r="Q77"/>
  <c r="Q76"/>
  <c r="Q74"/>
  <c r="Q73"/>
  <c r="Q72"/>
  <c r="Q70"/>
  <c r="Q69"/>
  <c r="Q68"/>
  <c r="Q66"/>
  <c r="Q65"/>
  <c r="Q64"/>
  <c r="Q62"/>
  <c r="Q61"/>
  <c r="Q60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8"/>
  <c r="Q21"/>
  <c r="Q28"/>
  <c r="Q6"/>
  <c r="Q4"/>
  <c r="Q10"/>
  <c r="Q33"/>
  <c r="Q20"/>
  <c r="Q32"/>
  <c r="Q24"/>
  <c r="Q11"/>
  <c r="Q19"/>
  <c r="Q17"/>
  <c r="Q23"/>
  <c r="Q12"/>
  <c r="Q13"/>
  <c r="Q31"/>
  <c r="Q30"/>
  <c r="Q27"/>
  <c r="Q15"/>
  <c r="Q7"/>
  <c r="Q9"/>
  <c r="Q14"/>
  <c r="Q16"/>
  <c r="Q34"/>
  <c r="Q18"/>
  <c r="Q25"/>
  <c r="Q26"/>
  <c r="Q5"/>
  <c r="Q22"/>
  <c r="L54" i="22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M54" l="1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</calcChain>
</file>

<file path=xl/sharedStrings.xml><?xml version="1.0" encoding="utf-8"?>
<sst xmlns="http://schemas.openxmlformats.org/spreadsheetml/2006/main" count="934" uniqueCount="218">
  <si>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</si>
  <si>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</si>
  <si>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</si>
  <si>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</si>
  <si>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</si>
  <si>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</si>
  <si>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</si>
  <si>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</si>
  <si>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6 класс</t>
  </si>
  <si>
    <t>Предварительные результаты школьного этапа всероссийской олимпиады школьников 2024 года по обществознанию</t>
  </si>
  <si>
    <t>Зад. 1</t>
  </si>
  <si>
    <t>Зад. 2</t>
  </si>
  <si>
    <t>Зад. 3</t>
  </si>
  <si>
    <t>Зад. 4</t>
  </si>
  <si>
    <t>Зад. 5</t>
  </si>
  <si>
    <t>Зад. 6</t>
  </si>
  <si>
    <t>7 класс</t>
  </si>
  <si>
    <t>Зад. 7</t>
  </si>
  <si>
    <t>Зад. 8</t>
  </si>
  <si>
    <t>Зад. 9</t>
  </si>
  <si>
    <t>Зад. 10</t>
  </si>
  <si>
    <t>8 класс</t>
  </si>
  <si>
    <t>9 класс</t>
  </si>
  <si>
    <t>10 класс</t>
  </si>
  <si>
    <t>11 класс</t>
  </si>
  <si>
    <t>Эркибаев Гайдар Доврадебекович</t>
  </si>
  <si>
    <t>8б</t>
  </si>
  <si>
    <t>МОУ "Гимназия №2" г.Воркуты</t>
  </si>
  <si>
    <t>Андранович Елена Вячеславовна</t>
  </si>
  <si>
    <t>Исраилов Нузуп Нышарбаевич</t>
  </si>
  <si>
    <t>8а</t>
  </si>
  <si>
    <t>Мыхлык Андрей Евгеньевич</t>
  </si>
  <si>
    <t>Козлов Ярослав Вячеславович</t>
  </si>
  <si>
    <t>Крошихина Елизавета Сергеевна</t>
  </si>
  <si>
    <t>Захарова Виктория Александровна</t>
  </si>
  <si>
    <t>Автонеев Максим Алексеевич</t>
  </si>
  <si>
    <t>8в</t>
  </si>
  <si>
    <t>Руденко Анжелика Михайловна</t>
  </si>
  <si>
    <t>Балакирева Анастасия Максимовна</t>
  </si>
  <si>
    <t>Бардык Алиса Алексеевна</t>
  </si>
  <si>
    <t>9б</t>
  </si>
  <si>
    <t>Рыкунова Алина Юрьевна</t>
  </si>
  <si>
    <t>9а</t>
  </si>
  <si>
    <t>Щукина Надежда Олеговна</t>
  </si>
  <si>
    <t>Боровок Дарья Алексеевна</t>
  </si>
  <si>
    <t>Огородник Карина Юрьевна</t>
  </si>
  <si>
    <t>Фролкина Варвара Андреевна</t>
  </si>
  <si>
    <t>Иосипчук Савелий Гоминович</t>
  </si>
  <si>
    <t>Буняк Артем Алексеевич</t>
  </si>
  <si>
    <t>Невзорова Арина Романовна</t>
  </si>
  <si>
    <t>Ковальчук Сергей Иванович</t>
  </si>
  <si>
    <t>9В</t>
  </si>
  <si>
    <t>Надеждин Владимир Андреевич</t>
  </si>
  <si>
    <t>9в</t>
  </si>
  <si>
    <t>Шакиров Руслан Андреевич</t>
  </si>
  <si>
    <t>Куликова Алина Максимовна</t>
  </si>
  <si>
    <t>Неугодников Виктор Иванович</t>
  </si>
  <si>
    <t>Жилин Максим Денисович</t>
  </si>
  <si>
    <t>Седунов Илья Павлович</t>
  </si>
  <si>
    <t>Ермолова Анна Александровна</t>
  </si>
  <si>
    <t>Громов Егор Викторович</t>
  </si>
  <si>
    <t>Щербань Екатерина Станиславовна</t>
  </si>
  <si>
    <t>Цейкало Василий Витальевич</t>
  </si>
  <si>
    <t>Дубровский  Дмитрий Александрович</t>
  </si>
  <si>
    <t>Плескунина Ирина Олеговна</t>
  </si>
  <si>
    <t>Приходько Софья Андреевна</t>
  </si>
  <si>
    <t>Кузнецова Ксения Евгеньевна</t>
  </si>
  <si>
    <t>Устимчук Евгения Евгеньевна</t>
  </si>
  <si>
    <t>Имамов Исмаил оглы Расим</t>
  </si>
  <si>
    <t>Джабиева Зара Исламовна</t>
  </si>
  <si>
    <t>Ендальцев Александр Андреевич</t>
  </si>
  <si>
    <t>Воробьева Дарина Александровна</t>
  </si>
  <si>
    <t>Груницкая Кира Александровна</t>
  </si>
  <si>
    <t>Смирнова Полина Викторовна</t>
  </si>
  <si>
    <t>Рзаев Руслан Мамедович</t>
  </si>
  <si>
    <t>Пуцер Демьян Владимирович</t>
  </si>
  <si>
    <t>Сухомлинов Александр Артемович</t>
  </si>
  <si>
    <t>Горбачева Варвара Романовна</t>
  </si>
  <si>
    <t>Раевский Александр Олегович</t>
  </si>
  <si>
    <t>Харина Александра Михайловна</t>
  </si>
  <si>
    <t>Слойко Данил Иванович</t>
  </si>
  <si>
    <t>МОУ "Гимназия №2"г.Воркуты</t>
  </si>
  <si>
    <t>7а</t>
  </si>
  <si>
    <t>Хатанзейский  Максим Александрович</t>
  </si>
  <si>
    <t>Демихов Михаил Андреевич</t>
  </si>
  <si>
    <t>Исабекова Валерия Русламовна</t>
  </si>
  <si>
    <t>Жигалов Василий Данилович</t>
  </si>
  <si>
    <t>Кувшинов Максим Витальевич</t>
  </si>
  <si>
    <t>Гриневич Данил Евгеньевич</t>
  </si>
  <si>
    <t>Шумаков Леонид Дмитриевич</t>
  </si>
  <si>
    <t>Мищенко Алена Александровна</t>
  </si>
  <si>
    <t>Фахретдинов Даниэль Русланович</t>
  </si>
  <si>
    <t>Скворцов Михаил Евгеньевич</t>
  </si>
  <si>
    <t>Седунов Игорь Павлович</t>
  </si>
  <si>
    <t>Имамов Тимур Расим Оглы</t>
  </si>
  <si>
    <t>7б</t>
  </si>
  <si>
    <t>Кашин Данил Иванович</t>
  </si>
  <si>
    <t>Ибрагимов Марк Евгеньевич</t>
  </si>
  <si>
    <t>Пигач Анастасия Владимировна</t>
  </si>
  <si>
    <t>Дуйко Богдан Васильевич</t>
  </si>
  <si>
    <t>Швецова Ярослава Алексеевна</t>
  </si>
  <si>
    <t>Суханова Виктория Александровна</t>
  </si>
  <si>
    <t>Маркова Полина Сергеевна</t>
  </si>
  <si>
    <t>Волков Даниил Игоревич</t>
  </si>
  <si>
    <t>Згура Артем Вадимович</t>
  </si>
  <si>
    <t>Зинченко Элеонора Анатольевна</t>
  </si>
  <si>
    <t>Иванов Захар Алексеевич</t>
  </si>
  <si>
    <t>Чернявская Мария Евгеньевна</t>
  </si>
  <si>
    <t>Зайцева Вероника Юрьевна</t>
  </si>
  <si>
    <t>Исламовна Лейла Зауровна</t>
  </si>
  <si>
    <t>Баракова Яна Александровна</t>
  </si>
  <si>
    <t>Аммосова Екатерина Евгеньевна</t>
  </si>
  <si>
    <t>Сафаров Акрам Иса оглы</t>
  </si>
  <si>
    <t>Рязанова Елизавета Вячеславовна</t>
  </si>
  <si>
    <t>Гинс Екатерина Леонидовна</t>
  </si>
  <si>
    <t>Бублик Дарья Артемовна</t>
  </si>
  <si>
    <t>Рубцова Кира Леонидовна</t>
  </si>
  <si>
    <t>Филоненко Артем Алексеевич</t>
  </si>
  <si>
    <t>Дудкина Анастасия Александровна</t>
  </si>
  <si>
    <t>Плескунин Николай Олегович</t>
  </si>
  <si>
    <t>Ворошилова Влада Романовна</t>
  </si>
  <si>
    <t>Аулов Александр Романович</t>
  </si>
  <si>
    <t>Кичурка Ольга Руслановна</t>
  </si>
  <si>
    <t>Плахотнюк Инна Александровна</t>
  </si>
  <si>
    <t>Боровок Александр Алексеевич</t>
  </si>
  <si>
    <t>Кропочев Илья Леонидович</t>
  </si>
  <si>
    <t>Цыдик Александра Александровна</t>
  </si>
  <si>
    <t>Чавдарь Анастасия Максимовна</t>
  </si>
  <si>
    <t>Мяндин Матвей Андреевич</t>
  </si>
  <si>
    <t>Волынчук Юлия Романовна</t>
  </si>
  <si>
    <t>Соколов Ярослав Максимович</t>
  </si>
  <si>
    <t>Гуржий Дмитрий Андреевич</t>
  </si>
  <si>
    <t>Ипатова Алиса Антоновна</t>
  </si>
  <si>
    <t>Филиппова Карина Артемовна</t>
  </si>
  <si>
    <t>Саламашенко Лилия Александровна</t>
  </si>
  <si>
    <t>Шаферт Кирилл Евгеньевич</t>
  </si>
  <si>
    <t>Хлынова Татьяна Александровна</t>
  </si>
  <si>
    <t>Иванова Анастасия Федоровна</t>
  </si>
  <si>
    <t>Тимиршин Кирилл Алексеевич</t>
  </si>
  <si>
    <t>Найденова Злата Владиславовна</t>
  </si>
  <si>
    <t>Овчинникова Виктория Владимировна</t>
  </si>
  <si>
    <t>Квашина София Романовна</t>
  </si>
  <si>
    <t>Шумеева Полина Александровна</t>
  </si>
  <si>
    <t xml:space="preserve">Литвиненко Виталий Евгеньевич </t>
  </si>
  <si>
    <t>Костырев Виктор Максимович</t>
  </si>
  <si>
    <t>Густов Илья Анатольевич</t>
  </si>
  <si>
    <t>Борисовский Артем Александрович</t>
  </si>
  <si>
    <t>победитель</t>
  </si>
  <si>
    <t>призер</t>
  </si>
  <si>
    <t>участник</t>
  </si>
  <si>
    <t>Ильина Екатерина Артёмовна</t>
  </si>
  <si>
    <t>Нечипорук Полина Александровна</t>
  </si>
  <si>
    <t>Туркина Злата Александровна</t>
  </si>
  <si>
    <t>Диденко Ангелина Арсеновна</t>
  </si>
  <si>
    <t>Пичугин Даниил Александрович</t>
  </si>
  <si>
    <t>Баграмян Давид Артурович</t>
  </si>
  <si>
    <t>Наливайко Артур Сергеевич</t>
  </si>
  <si>
    <t>Тодарикэ Анфиса Витальевна</t>
  </si>
  <si>
    <t>Сокол Полина Игоревна</t>
  </si>
  <si>
    <t>Усманова Жасмина Абдивахабовна</t>
  </si>
  <si>
    <t>Исманалиева Самира Дайырбековна</t>
  </si>
  <si>
    <t>Журавлева Юлия Витальевна</t>
  </si>
  <si>
    <t>Прудникова Анжелика Михайловна</t>
  </si>
  <si>
    <t>6в</t>
  </si>
  <si>
    <t>МОУ "Гимназия №2" г. Воркуты</t>
  </si>
  <si>
    <t>Деревягина Ольга Александровна</t>
  </si>
  <si>
    <t>Кабрин Дмитрий Романович</t>
  </si>
  <si>
    <t>6а</t>
  </si>
  <si>
    <t>Тулубаева Анна Ивановна</t>
  </si>
  <si>
    <t>6б</t>
  </si>
  <si>
    <t>Сорокина Ярослава Денисовна</t>
  </si>
  <si>
    <t>Лобачева Анастасия Алексеевна</t>
  </si>
  <si>
    <t>Онуфрийчук Юлия Романовна</t>
  </si>
  <si>
    <t>Ильясова Мадина Замирбековна</t>
  </si>
  <si>
    <t>Олейников Роман Сергеевич</t>
  </si>
  <si>
    <t>Рожкова Виктория Алексеевна</t>
  </si>
  <si>
    <t>Долганова Анна Дмитриевна</t>
  </si>
  <si>
    <t>Харитонова Евгения Алексеевна</t>
  </si>
  <si>
    <t>Михалькова Алина Станиславовна</t>
  </si>
  <si>
    <t>Круглей Роман Николаевич</t>
  </si>
  <si>
    <t>Тимиршин Артём Алексеевич</t>
  </si>
  <si>
    <t>Карелина Ульяна Евгеньевна</t>
  </si>
  <si>
    <t>Шмарёв Артём Александрович</t>
  </si>
  <si>
    <t>Кориева Шукрия Джанхочировна</t>
  </si>
  <si>
    <t>Бахтин Артём Андреевич</t>
  </si>
  <si>
    <t>Устимчук Екатерина Евгениевна</t>
  </si>
  <si>
    <t>Краснокутский Егор Вадимович</t>
  </si>
  <si>
    <t>Сементовская Анна Евгеньевна</t>
  </si>
  <si>
    <t>Рябчиков Савелий Евгеньевич</t>
  </si>
  <si>
    <t>Таранова Виктория Олеговна</t>
  </si>
  <si>
    <t>Ткачева Евангелина Дмитриевна</t>
  </si>
  <si>
    <t>Шумаков Вадим Дмитриевнич</t>
  </si>
  <si>
    <t>Мезенцев Илья Алексеевич</t>
  </si>
  <si>
    <t>Ткачева Эвелина Дмитриевна</t>
  </si>
  <si>
    <t>Жаврид Милана Вячеславовна</t>
  </si>
  <si>
    <t>Гуревич Ульяна Константиновна</t>
  </si>
  <si>
    <t>Клименко Кристина Валерьевна</t>
  </si>
  <si>
    <t>Дудова Софья Олеговна</t>
  </si>
  <si>
    <t>Решетов Николай Артёмович</t>
  </si>
  <si>
    <t>Некрасова Янина Вадимовна</t>
  </si>
  <si>
    <t>Калинина Милена Суреновна</t>
  </si>
  <si>
    <t>Коптяев Владислав Павлович</t>
  </si>
  <si>
    <t>Солодухин Константин Сергеевич</t>
  </si>
  <si>
    <t>Агамирова Дарина Александровна</t>
  </si>
  <si>
    <t>Сафиуллин Марат Ялилович</t>
  </si>
  <si>
    <t>Дворцов Марк Сергеевич</t>
  </si>
  <si>
    <t>Попшой Максим Александрович</t>
  </si>
  <si>
    <t>Бирюкова Анна Витальевна</t>
  </si>
  <si>
    <t>Минигалиева Аделия Эльдаровна</t>
  </si>
  <si>
    <t>Зайцева Екатерина Николаевна</t>
  </si>
  <si>
    <t>Милютина Ника Витальевна</t>
  </si>
  <si>
    <t>Титарь Владимир Сергеевич</t>
  </si>
  <si>
    <t>Груницкий Ярослав Александрович</t>
  </si>
  <si>
    <t>Марценкявичюте Эмилия Артуровна</t>
  </si>
  <si>
    <t>Фурман Арина Андреевна</t>
  </si>
  <si>
    <t>Метелкин Кирилл Владимирович</t>
  </si>
  <si>
    <t>Исомидинов Али Дилшодбекович</t>
  </si>
  <si>
    <t>Результаты школьного этапа всероссийской олимпиады школьников 2024 года по обществознанию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</si>
</sst>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tabSelected="1" workbookViewId="0">
      <selection activeCell="C10" sqref="C10"/>
    </sheetView>
  </sheetViews>
  <sheetFormatPr defaultRowHeight="15"/>
  <cols>
    <col min="1" max="1" width="38.42578125" style="1" customWidth="1"/>
    <col min="2" max="2" width="8.42578125" style="1" bestFit="1" customWidth="1"/>
    <col min="3" max="3" width="7.28515625" style="1" customWidth="1"/>
    <col min="4" max="4" width="35" style="1" customWidth="1"/>
    <col min="5" max="5" width="40.7109375" style="1" customWidth="1"/>
    <col min="6" max="11" width="6.7109375" style="6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20" t="s">
        <v>217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3">
        <v>43</v>
      </c>
    </row>
    <row r="2" spans="1:15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7" t="s">
        <v>4</v>
      </c>
      <c r="M2" s="9" t="s">
        <v>5</v>
      </c>
      <c r="N2" s="7" t="s">
        <v>6</v>
      </c>
    </row>
    <row r="3" spans="1:15" ht="15.75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5" customHeight="1">
      <c r="A4" s="16" t="s">
        <v>162</v>
      </c>
      <c r="B4" s="5">
        <v>46</v>
      </c>
      <c r="C4" s="5" t="s">
        <v>163</v>
      </c>
      <c r="D4" s="2" t="s">
        <v>164</v>
      </c>
      <c r="E4" s="5" t="s">
        <v>165</v>
      </c>
      <c r="F4" s="3">
        <v>7</v>
      </c>
      <c r="G4" s="3">
        <v>5</v>
      </c>
      <c r="H4" s="3">
        <v>10</v>
      </c>
      <c r="I4" s="3">
        <v>0</v>
      </c>
      <c r="J4" s="3">
        <v>4</v>
      </c>
      <c r="K4" s="3">
        <v>5</v>
      </c>
      <c r="L4" s="14">
        <f t="shared" ref="L4:L35" si="0">IF(SUM(F4:K4)&gt;$O$1, "больше макс!", SUM(F4:K4))</f>
        <v>31</v>
      </c>
      <c r="M4" s="9">
        <f t="shared" ref="M4:M35" si="1">L4/$O$1</f>
        <v>0.72093023255813948</v>
      </c>
      <c r="N4" s="4" t="s">
        <v>147</v>
      </c>
    </row>
    <row r="5" spans="1:15" ht="15" customHeight="1">
      <c r="A5" s="18" t="s">
        <v>166</v>
      </c>
      <c r="B5" s="5">
        <v>6</v>
      </c>
      <c r="C5" s="5" t="s">
        <v>167</v>
      </c>
      <c r="D5" s="2" t="s">
        <v>164</v>
      </c>
      <c r="E5" s="5" t="s">
        <v>165</v>
      </c>
      <c r="F5" s="3">
        <v>8</v>
      </c>
      <c r="G5" s="3">
        <v>5</v>
      </c>
      <c r="H5" s="3">
        <v>10</v>
      </c>
      <c r="I5" s="3">
        <v>4</v>
      </c>
      <c r="J5" s="3">
        <v>0</v>
      </c>
      <c r="K5" s="3">
        <v>3</v>
      </c>
      <c r="L5" s="14">
        <f t="shared" si="0"/>
        <v>30</v>
      </c>
      <c r="M5" s="9">
        <f t="shared" si="1"/>
        <v>0.69767441860465118</v>
      </c>
      <c r="N5" s="4" t="s">
        <v>148</v>
      </c>
    </row>
    <row r="6" spans="1:15" ht="15" customHeight="1">
      <c r="A6" s="16" t="s">
        <v>168</v>
      </c>
      <c r="B6" s="5">
        <v>22</v>
      </c>
      <c r="C6" s="5" t="s">
        <v>169</v>
      </c>
      <c r="D6" s="2" t="s">
        <v>164</v>
      </c>
      <c r="E6" s="5" t="s">
        <v>165</v>
      </c>
      <c r="F6" s="3">
        <v>7</v>
      </c>
      <c r="G6" s="3">
        <v>5</v>
      </c>
      <c r="H6" s="3">
        <v>9</v>
      </c>
      <c r="I6" s="3">
        <v>0</v>
      </c>
      <c r="J6" s="3">
        <v>4</v>
      </c>
      <c r="K6" s="3">
        <v>5</v>
      </c>
      <c r="L6" s="14">
        <f t="shared" si="0"/>
        <v>30</v>
      </c>
      <c r="M6" s="9">
        <f t="shared" si="1"/>
        <v>0.69767441860465118</v>
      </c>
      <c r="N6" s="4" t="s">
        <v>148</v>
      </c>
    </row>
    <row r="7" spans="1:15" ht="15" customHeight="1">
      <c r="A7" s="17" t="s">
        <v>170</v>
      </c>
      <c r="B7" s="2">
        <v>9</v>
      </c>
      <c r="C7" s="2" t="s">
        <v>167</v>
      </c>
      <c r="D7" s="2" t="s">
        <v>164</v>
      </c>
      <c r="E7" s="2" t="s">
        <v>165</v>
      </c>
      <c r="F7" s="3">
        <v>8</v>
      </c>
      <c r="G7" s="3">
        <v>5</v>
      </c>
      <c r="H7" s="3">
        <v>8</v>
      </c>
      <c r="I7" s="3">
        <v>4</v>
      </c>
      <c r="J7" s="3">
        <v>0</v>
      </c>
      <c r="K7" s="3">
        <v>4</v>
      </c>
      <c r="L7" s="14">
        <f t="shared" si="0"/>
        <v>29</v>
      </c>
      <c r="M7" s="9">
        <f t="shared" si="1"/>
        <v>0.67441860465116277</v>
      </c>
      <c r="N7" s="4" t="s">
        <v>148</v>
      </c>
    </row>
    <row r="8" spans="1:15" ht="15" customHeight="1">
      <c r="A8" s="16" t="s">
        <v>171</v>
      </c>
      <c r="B8" s="5">
        <v>24</v>
      </c>
      <c r="C8" s="5" t="s">
        <v>169</v>
      </c>
      <c r="D8" s="2" t="s">
        <v>164</v>
      </c>
      <c r="E8" s="5" t="s">
        <v>165</v>
      </c>
      <c r="F8" s="3">
        <v>3</v>
      </c>
      <c r="G8" s="3">
        <v>5</v>
      </c>
      <c r="H8" s="3">
        <v>8</v>
      </c>
      <c r="I8" s="3">
        <v>0</v>
      </c>
      <c r="J8" s="3">
        <v>4</v>
      </c>
      <c r="K8" s="3">
        <v>9</v>
      </c>
      <c r="L8" s="14">
        <f t="shared" si="0"/>
        <v>29</v>
      </c>
      <c r="M8" s="9">
        <f t="shared" si="1"/>
        <v>0.67441860465116277</v>
      </c>
      <c r="N8" s="4" t="s">
        <v>148</v>
      </c>
    </row>
    <row r="9" spans="1:15" ht="15" customHeight="1">
      <c r="A9" s="18" t="s">
        <v>172</v>
      </c>
      <c r="B9" s="5">
        <v>8</v>
      </c>
      <c r="C9" s="5" t="s">
        <v>167</v>
      </c>
      <c r="D9" s="2" t="s">
        <v>164</v>
      </c>
      <c r="E9" s="5" t="s">
        <v>165</v>
      </c>
      <c r="F9" s="3">
        <v>7</v>
      </c>
      <c r="G9" s="3">
        <v>5</v>
      </c>
      <c r="H9" s="3">
        <v>8</v>
      </c>
      <c r="I9" s="3">
        <v>0</v>
      </c>
      <c r="J9" s="3">
        <v>4</v>
      </c>
      <c r="K9" s="3">
        <v>4</v>
      </c>
      <c r="L9" s="14">
        <f t="shared" si="0"/>
        <v>28</v>
      </c>
      <c r="M9" s="9">
        <f t="shared" si="1"/>
        <v>0.65116279069767447</v>
      </c>
      <c r="N9" s="4" t="s">
        <v>148</v>
      </c>
    </row>
    <row r="10" spans="1:15" ht="15" customHeight="1">
      <c r="A10" s="16" t="s">
        <v>173</v>
      </c>
      <c r="B10" s="5">
        <v>23</v>
      </c>
      <c r="C10" s="5" t="s">
        <v>169</v>
      </c>
      <c r="D10" s="2" t="s">
        <v>164</v>
      </c>
      <c r="E10" s="5" t="s">
        <v>165</v>
      </c>
      <c r="F10" s="3">
        <v>5</v>
      </c>
      <c r="G10" s="3">
        <v>4</v>
      </c>
      <c r="H10" s="3">
        <v>7</v>
      </c>
      <c r="I10" s="3">
        <v>0</v>
      </c>
      <c r="J10" s="3">
        <v>4</v>
      </c>
      <c r="K10" s="3">
        <v>8</v>
      </c>
      <c r="L10" s="14">
        <f t="shared" si="0"/>
        <v>28</v>
      </c>
      <c r="M10" s="9">
        <f t="shared" si="1"/>
        <v>0.65116279069767447</v>
      </c>
      <c r="N10" s="4" t="s">
        <v>148</v>
      </c>
    </row>
    <row r="11" spans="1:15" ht="15" customHeight="1">
      <c r="A11" s="16" t="s">
        <v>174</v>
      </c>
      <c r="B11" s="5">
        <v>27</v>
      </c>
      <c r="C11" s="5" t="s">
        <v>169</v>
      </c>
      <c r="D11" s="2" t="s">
        <v>164</v>
      </c>
      <c r="E11" s="5" t="s">
        <v>165</v>
      </c>
      <c r="F11" s="3">
        <v>6</v>
      </c>
      <c r="G11" s="3">
        <v>4</v>
      </c>
      <c r="H11" s="3">
        <v>10</v>
      </c>
      <c r="I11" s="3">
        <v>0</v>
      </c>
      <c r="J11" s="3">
        <v>4</v>
      </c>
      <c r="K11" s="3">
        <v>4</v>
      </c>
      <c r="L11" s="14">
        <f t="shared" si="0"/>
        <v>28</v>
      </c>
      <c r="M11" s="9">
        <f t="shared" si="1"/>
        <v>0.65116279069767447</v>
      </c>
      <c r="N11" s="4" t="s">
        <v>148</v>
      </c>
    </row>
    <row r="12" spans="1:15" ht="15" customHeight="1">
      <c r="A12" s="16" t="s">
        <v>175</v>
      </c>
      <c r="B12" s="5">
        <v>19</v>
      </c>
      <c r="C12" s="5" t="s">
        <v>169</v>
      </c>
      <c r="D12" s="2" t="s">
        <v>164</v>
      </c>
      <c r="E12" s="5" t="s">
        <v>165</v>
      </c>
      <c r="F12" s="3">
        <v>7</v>
      </c>
      <c r="G12" s="3">
        <v>4</v>
      </c>
      <c r="H12" s="3">
        <v>7</v>
      </c>
      <c r="I12" s="3">
        <v>0</v>
      </c>
      <c r="J12" s="3">
        <v>4</v>
      </c>
      <c r="K12" s="3">
        <v>5</v>
      </c>
      <c r="L12" s="14">
        <f t="shared" si="0"/>
        <v>27</v>
      </c>
      <c r="M12" s="9">
        <f t="shared" si="1"/>
        <v>0.62790697674418605</v>
      </c>
      <c r="N12" s="4" t="s">
        <v>148</v>
      </c>
    </row>
    <row r="13" spans="1:15" ht="15" customHeight="1">
      <c r="A13" s="16" t="s">
        <v>176</v>
      </c>
      <c r="B13" s="5">
        <v>28</v>
      </c>
      <c r="C13" s="5" t="s">
        <v>169</v>
      </c>
      <c r="D13" s="2" t="s">
        <v>164</v>
      </c>
      <c r="E13" s="5" t="s">
        <v>165</v>
      </c>
      <c r="F13" s="3">
        <v>6</v>
      </c>
      <c r="G13" s="3">
        <v>4</v>
      </c>
      <c r="H13" s="3">
        <v>7</v>
      </c>
      <c r="I13" s="3">
        <v>0</v>
      </c>
      <c r="J13" s="3">
        <v>4</v>
      </c>
      <c r="K13" s="3">
        <v>6</v>
      </c>
      <c r="L13" s="14">
        <f t="shared" si="0"/>
        <v>27</v>
      </c>
      <c r="M13" s="9">
        <f t="shared" si="1"/>
        <v>0.62790697674418605</v>
      </c>
      <c r="N13" s="4" t="s">
        <v>148</v>
      </c>
    </row>
    <row r="14" spans="1:15" ht="15" customHeight="1">
      <c r="A14" s="16" t="s">
        <v>177</v>
      </c>
      <c r="B14" s="5">
        <v>31</v>
      </c>
      <c r="C14" s="5" t="s">
        <v>163</v>
      </c>
      <c r="D14" s="2" t="s">
        <v>164</v>
      </c>
      <c r="E14" s="5" t="s">
        <v>165</v>
      </c>
      <c r="F14" s="3">
        <v>7</v>
      </c>
      <c r="G14" s="3">
        <v>4</v>
      </c>
      <c r="H14" s="3">
        <v>8</v>
      </c>
      <c r="I14" s="3">
        <v>0</v>
      </c>
      <c r="J14" s="3">
        <v>4</v>
      </c>
      <c r="K14" s="3">
        <v>4</v>
      </c>
      <c r="L14" s="14">
        <f t="shared" si="0"/>
        <v>27</v>
      </c>
      <c r="M14" s="9">
        <f t="shared" si="1"/>
        <v>0.62790697674418605</v>
      </c>
      <c r="N14" s="4" t="s">
        <v>148</v>
      </c>
    </row>
    <row r="15" spans="1:15" ht="15" customHeight="1">
      <c r="A15" s="16" t="s">
        <v>178</v>
      </c>
      <c r="B15" s="5">
        <v>33</v>
      </c>
      <c r="C15" s="5" t="s">
        <v>163</v>
      </c>
      <c r="D15" s="2" t="s">
        <v>164</v>
      </c>
      <c r="E15" s="5" t="s">
        <v>165</v>
      </c>
      <c r="F15" s="3">
        <v>5</v>
      </c>
      <c r="G15" s="3">
        <v>5</v>
      </c>
      <c r="H15" s="3">
        <v>9</v>
      </c>
      <c r="I15" s="3">
        <v>0</v>
      </c>
      <c r="J15" s="3">
        <v>4</v>
      </c>
      <c r="K15" s="3">
        <v>4</v>
      </c>
      <c r="L15" s="14">
        <f t="shared" si="0"/>
        <v>27</v>
      </c>
      <c r="M15" s="9">
        <f t="shared" si="1"/>
        <v>0.62790697674418605</v>
      </c>
      <c r="N15" s="4" t="s">
        <v>148</v>
      </c>
    </row>
    <row r="16" spans="1:15" ht="15" customHeight="1">
      <c r="A16" s="16" t="s">
        <v>179</v>
      </c>
      <c r="B16" s="5">
        <v>38</v>
      </c>
      <c r="C16" s="5" t="s">
        <v>163</v>
      </c>
      <c r="D16" s="2" t="s">
        <v>164</v>
      </c>
      <c r="E16" s="5" t="s">
        <v>165</v>
      </c>
      <c r="F16" s="3">
        <v>7</v>
      </c>
      <c r="G16" s="3">
        <v>4</v>
      </c>
      <c r="H16" s="3">
        <v>8</v>
      </c>
      <c r="I16" s="3">
        <v>0</v>
      </c>
      <c r="J16" s="3">
        <v>3</v>
      </c>
      <c r="K16" s="3">
        <v>5</v>
      </c>
      <c r="L16" s="14">
        <f t="shared" si="0"/>
        <v>27</v>
      </c>
      <c r="M16" s="9">
        <f t="shared" si="1"/>
        <v>0.62790697674418605</v>
      </c>
      <c r="N16" s="4" t="s">
        <v>148</v>
      </c>
    </row>
    <row r="17" spans="1:14" ht="15" customHeight="1">
      <c r="A17" s="16" t="s">
        <v>180</v>
      </c>
      <c r="B17" s="5">
        <v>39</v>
      </c>
      <c r="C17" s="5" t="s">
        <v>163</v>
      </c>
      <c r="D17" s="2" t="s">
        <v>164</v>
      </c>
      <c r="E17" s="5" t="s">
        <v>165</v>
      </c>
      <c r="F17" s="3">
        <v>8</v>
      </c>
      <c r="G17" s="3">
        <v>5</v>
      </c>
      <c r="H17" s="3">
        <v>8</v>
      </c>
      <c r="I17" s="3">
        <v>0</v>
      </c>
      <c r="J17" s="3">
        <v>3</v>
      </c>
      <c r="K17" s="3">
        <v>3</v>
      </c>
      <c r="L17" s="14">
        <f t="shared" si="0"/>
        <v>27</v>
      </c>
      <c r="M17" s="9">
        <f t="shared" si="1"/>
        <v>0.62790697674418605</v>
      </c>
      <c r="N17" s="4" t="s">
        <v>148</v>
      </c>
    </row>
    <row r="18" spans="1:14" ht="15" customHeight="1">
      <c r="A18" s="16" t="s">
        <v>181</v>
      </c>
      <c r="B18" s="5">
        <v>40</v>
      </c>
      <c r="C18" s="5" t="s">
        <v>163</v>
      </c>
      <c r="D18" s="2" t="s">
        <v>164</v>
      </c>
      <c r="E18" s="5" t="s">
        <v>165</v>
      </c>
      <c r="F18" s="3">
        <v>7</v>
      </c>
      <c r="G18" s="3">
        <v>3</v>
      </c>
      <c r="H18" s="3">
        <v>8</v>
      </c>
      <c r="I18" s="3">
        <v>0</v>
      </c>
      <c r="J18" s="3">
        <v>4</v>
      </c>
      <c r="K18" s="3">
        <v>5</v>
      </c>
      <c r="L18" s="14">
        <f t="shared" si="0"/>
        <v>27</v>
      </c>
      <c r="M18" s="9">
        <f t="shared" si="1"/>
        <v>0.62790697674418605</v>
      </c>
      <c r="N18" s="4" t="s">
        <v>148</v>
      </c>
    </row>
    <row r="19" spans="1:14" ht="15" customHeight="1">
      <c r="A19" s="16" t="s">
        <v>182</v>
      </c>
      <c r="B19" s="5">
        <v>47</v>
      </c>
      <c r="C19" s="5" t="s">
        <v>163</v>
      </c>
      <c r="D19" s="2" t="s">
        <v>164</v>
      </c>
      <c r="E19" s="5" t="s">
        <v>165</v>
      </c>
      <c r="F19" s="3">
        <v>7</v>
      </c>
      <c r="G19" s="3">
        <v>4</v>
      </c>
      <c r="H19" s="3">
        <v>8</v>
      </c>
      <c r="I19" s="3">
        <v>0</v>
      </c>
      <c r="J19" s="3">
        <v>3</v>
      </c>
      <c r="K19" s="3">
        <v>5</v>
      </c>
      <c r="L19" s="14">
        <f t="shared" si="0"/>
        <v>27</v>
      </c>
      <c r="M19" s="9">
        <f t="shared" si="1"/>
        <v>0.62790697674418605</v>
      </c>
      <c r="N19" s="4" t="s">
        <v>148</v>
      </c>
    </row>
    <row r="20" spans="1:14" ht="15" customHeight="1">
      <c r="A20" s="16" t="s">
        <v>183</v>
      </c>
      <c r="B20" s="5">
        <v>2</v>
      </c>
      <c r="C20" s="5" t="s">
        <v>167</v>
      </c>
      <c r="D20" s="2" t="s">
        <v>164</v>
      </c>
      <c r="E20" s="5" t="s">
        <v>165</v>
      </c>
      <c r="F20" s="3">
        <v>4</v>
      </c>
      <c r="G20" s="3">
        <v>5</v>
      </c>
      <c r="H20" s="3">
        <v>8</v>
      </c>
      <c r="I20" s="3">
        <v>0</v>
      </c>
      <c r="J20" s="3">
        <v>4</v>
      </c>
      <c r="K20" s="3">
        <v>5</v>
      </c>
      <c r="L20" s="14">
        <f t="shared" si="0"/>
        <v>26</v>
      </c>
      <c r="M20" s="9">
        <f t="shared" si="1"/>
        <v>0.60465116279069764</v>
      </c>
      <c r="N20" s="4" t="s">
        <v>148</v>
      </c>
    </row>
    <row r="21" spans="1:14" ht="15" customHeight="1">
      <c r="A21" s="18" t="s">
        <v>184</v>
      </c>
      <c r="B21" s="5">
        <v>12</v>
      </c>
      <c r="C21" s="5" t="s">
        <v>169</v>
      </c>
      <c r="D21" s="2" t="s">
        <v>164</v>
      </c>
      <c r="E21" s="5" t="s">
        <v>165</v>
      </c>
      <c r="F21" s="3">
        <v>8</v>
      </c>
      <c r="G21" s="3">
        <v>4</v>
      </c>
      <c r="H21" s="3">
        <v>10</v>
      </c>
      <c r="I21" s="3">
        <v>0</v>
      </c>
      <c r="J21" s="3">
        <v>3</v>
      </c>
      <c r="K21" s="3">
        <v>1</v>
      </c>
      <c r="L21" s="14">
        <f t="shared" si="0"/>
        <v>26</v>
      </c>
      <c r="M21" s="9">
        <f t="shared" si="1"/>
        <v>0.60465116279069764</v>
      </c>
      <c r="N21" s="4" t="s">
        <v>148</v>
      </c>
    </row>
    <row r="22" spans="1:14" ht="15" customHeight="1">
      <c r="A22" s="18" t="s">
        <v>185</v>
      </c>
      <c r="B22" s="5">
        <v>14</v>
      </c>
      <c r="C22" s="5" t="s">
        <v>169</v>
      </c>
      <c r="D22" s="2" t="s">
        <v>164</v>
      </c>
      <c r="E22" s="5" t="s">
        <v>165</v>
      </c>
      <c r="F22" s="3">
        <v>7</v>
      </c>
      <c r="G22" s="3">
        <v>4</v>
      </c>
      <c r="H22" s="3">
        <v>7</v>
      </c>
      <c r="I22" s="3">
        <v>0</v>
      </c>
      <c r="J22" s="3">
        <v>4</v>
      </c>
      <c r="K22" s="3">
        <v>4</v>
      </c>
      <c r="L22" s="14">
        <f t="shared" si="0"/>
        <v>26</v>
      </c>
      <c r="M22" s="9">
        <f t="shared" si="1"/>
        <v>0.60465116279069764</v>
      </c>
      <c r="N22" s="4" t="s">
        <v>148</v>
      </c>
    </row>
    <row r="23" spans="1:14" ht="15" customHeight="1">
      <c r="A23" s="16" t="s">
        <v>186</v>
      </c>
      <c r="B23" s="5">
        <v>29</v>
      </c>
      <c r="C23" s="5" t="s">
        <v>163</v>
      </c>
      <c r="D23" s="2" t="s">
        <v>164</v>
      </c>
      <c r="E23" s="5" t="s">
        <v>165</v>
      </c>
      <c r="F23" s="3">
        <v>8</v>
      </c>
      <c r="G23" s="3">
        <v>4</v>
      </c>
      <c r="H23" s="3">
        <v>6</v>
      </c>
      <c r="I23" s="3">
        <v>0</v>
      </c>
      <c r="J23" s="3">
        <v>4</v>
      </c>
      <c r="K23" s="3">
        <v>4</v>
      </c>
      <c r="L23" s="14">
        <f t="shared" si="0"/>
        <v>26</v>
      </c>
      <c r="M23" s="9">
        <f t="shared" si="1"/>
        <v>0.60465116279069764</v>
      </c>
      <c r="N23" s="4" t="s">
        <v>148</v>
      </c>
    </row>
    <row r="24" spans="1:14" ht="15" customHeight="1">
      <c r="A24" s="16" t="s">
        <v>187</v>
      </c>
      <c r="B24" s="5">
        <v>17</v>
      </c>
      <c r="C24" s="5" t="s">
        <v>169</v>
      </c>
      <c r="D24" s="2" t="s">
        <v>164</v>
      </c>
      <c r="E24" s="5" t="s">
        <v>165</v>
      </c>
      <c r="F24" s="3">
        <v>7</v>
      </c>
      <c r="G24" s="3">
        <v>3</v>
      </c>
      <c r="H24" s="3">
        <v>8</v>
      </c>
      <c r="I24" s="3">
        <v>0</v>
      </c>
      <c r="J24" s="3">
        <v>4</v>
      </c>
      <c r="K24" s="3">
        <v>3</v>
      </c>
      <c r="L24" s="14">
        <f t="shared" si="0"/>
        <v>25</v>
      </c>
      <c r="M24" s="9">
        <f t="shared" si="1"/>
        <v>0.58139534883720934</v>
      </c>
      <c r="N24" s="4" t="s">
        <v>148</v>
      </c>
    </row>
    <row r="25" spans="1:14" ht="15" customHeight="1">
      <c r="A25" s="16" t="s">
        <v>188</v>
      </c>
      <c r="B25" s="5">
        <v>34</v>
      </c>
      <c r="C25" s="5" t="s">
        <v>163</v>
      </c>
      <c r="D25" s="2" t="s">
        <v>164</v>
      </c>
      <c r="E25" s="5" t="s">
        <v>165</v>
      </c>
      <c r="F25" s="3">
        <v>5</v>
      </c>
      <c r="G25" s="3">
        <v>4</v>
      </c>
      <c r="H25" s="3">
        <v>9</v>
      </c>
      <c r="I25" s="3">
        <v>0</v>
      </c>
      <c r="J25" s="3">
        <v>4</v>
      </c>
      <c r="K25" s="3">
        <v>3</v>
      </c>
      <c r="L25" s="14">
        <f t="shared" si="0"/>
        <v>25</v>
      </c>
      <c r="M25" s="9">
        <f t="shared" si="1"/>
        <v>0.58139534883720934</v>
      </c>
      <c r="N25" s="4" t="s">
        <v>148</v>
      </c>
    </row>
    <row r="26" spans="1:14" ht="15" customHeight="1">
      <c r="A26" s="16" t="s">
        <v>189</v>
      </c>
      <c r="B26" s="5">
        <v>42</v>
      </c>
      <c r="C26" s="5" t="s">
        <v>163</v>
      </c>
      <c r="D26" s="2" t="s">
        <v>164</v>
      </c>
      <c r="E26" s="5" t="s">
        <v>165</v>
      </c>
      <c r="F26" s="3">
        <v>8</v>
      </c>
      <c r="G26" s="3">
        <v>4</v>
      </c>
      <c r="H26" s="3">
        <v>6</v>
      </c>
      <c r="I26" s="3">
        <v>0</v>
      </c>
      <c r="J26" s="3">
        <v>4</v>
      </c>
      <c r="K26" s="3">
        <v>3</v>
      </c>
      <c r="L26" s="14">
        <f t="shared" si="0"/>
        <v>25</v>
      </c>
      <c r="M26" s="9">
        <f t="shared" si="1"/>
        <v>0.58139534883720934</v>
      </c>
      <c r="N26" s="4" t="s">
        <v>148</v>
      </c>
    </row>
    <row r="27" spans="1:14" ht="15" customHeight="1">
      <c r="A27" s="15" t="s">
        <v>190</v>
      </c>
      <c r="B27" s="2">
        <v>1</v>
      </c>
      <c r="C27" s="2" t="s">
        <v>167</v>
      </c>
      <c r="D27" s="2" t="s">
        <v>164</v>
      </c>
      <c r="E27" s="2" t="s">
        <v>165</v>
      </c>
      <c r="F27" s="3">
        <v>4</v>
      </c>
      <c r="G27" s="3">
        <v>4</v>
      </c>
      <c r="H27" s="3">
        <v>7</v>
      </c>
      <c r="I27" s="3">
        <v>0</v>
      </c>
      <c r="J27" s="3">
        <v>4</v>
      </c>
      <c r="K27" s="3">
        <v>5</v>
      </c>
      <c r="L27" s="14">
        <f t="shared" si="0"/>
        <v>24</v>
      </c>
      <c r="M27" s="9">
        <f t="shared" si="1"/>
        <v>0.55813953488372092</v>
      </c>
      <c r="N27" s="4" t="s">
        <v>148</v>
      </c>
    </row>
    <row r="28" spans="1:14" ht="15" customHeight="1">
      <c r="A28" s="18" t="s">
        <v>191</v>
      </c>
      <c r="B28" s="5">
        <v>5</v>
      </c>
      <c r="C28" s="5" t="s">
        <v>167</v>
      </c>
      <c r="D28" s="2" t="s">
        <v>164</v>
      </c>
      <c r="E28" s="5" t="s">
        <v>165</v>
      </c>
      <c r="F28" s="3">
        <v>3</v>
      </c>
      <c r="G28" s="3">
        <v>5</v>
      </c>
      <c r="H28" s="3">
        <v>9</v>
      </c>
      <c r="I28" s="3">
        <v>0</v>
      </c>
      <c r="J28" s="3">
        <v>4</v>
      </c>
      <c r="K28" s="3">
        <v>3</v>
      </c>
      <c r="L28" s="14">
        <f t="shared" si="0"/>
        <v>24</v>
      </c>
      <c r="M28" s="9">
        <f t="shared" si="1"/>
        <v>0.55813953488372092</v>
      </c>
      <c r="N28" s="4" t="s">
        <v>148</v>
      </c>
    </row>
    <row r="29" spans="1:14" ht="15" customHeight="1">
      <c r="A29" s="18" t="s">
        <v>192</v>
      </c>
      <c r="B29" s="5">
        <v>7</v>
      </c>
      <c r="C29" s="5" t="s">
        <v>167</v>
      </c>
      <c r="D29" s="2" t="s">
        <v>164</v>
      </c>
      <c r="E29" s="5" t="s">
        <v>165</v>
      </c>
      <c r="F29" s="3">
        <v>7</v>
      </c>
      <c r="G29" s="3">
        <v>5</v>
      </c>
      <c r="H29" s="3">
        <v>8</v>
      </c>
      <c r="I29" s="3">
        <v>0</v>
      </c>
      <c r="J29" s="3">
        <v>4</v>
      </c>
      <c r="K29" s="3">
        <v>0</v>
      </c>
      <c r="L29" s="14">
        <f t="shared" si="0"/>
        <v>24</v>
      </c>
      <c r="M29" s="9">
        <f t="shared" si="1"/>
        <v>0.55813953488372092</v>
      </c>
      <c r="N29" s="4" t="s">
        <v>148</v>
      </c>
    </row>
    <row r="30" spans="1:14" ht="15" customHeight="1">
      <c r="A30" s="18" t="s">
        <v>193</v>
      </c>
      <c r="B30" s="5">
        <v>11</v>
      </c>
      <c r="C30" s="5" t="s">
        <v>167</v>
      </c>
      <c r="D30" s="2" t="s">
        <v>164</v>
      </c>
      <c r="E30" s="5" t="s">
        <v>165</v>
      </c>
      <c r="F30" s="3">
        <v>6</v>
      </c>
      <c r="G30" s="3">
        <v>4</v>
      </c>
      <c r="H30" s="3">
        <v>7</v>
      </c>
      <c r="I30" s="3">
        <v>0</v>
      </c>
      <c r="J30" s="3">
        <v>3</v>
      </c>
      <c r="K30" s="3">
        <v>4</v>
      </c>
      <c r="L30" s="14">
        <f t="shared" si="0"/>
        <v>24</v>
      </c>
      <c r="M30" s="9">
        <f t="shared" si="1"/>
        <v>0.55813953488372092</v>
      </c>
      <c r="N30" s="4" t="s">
        <v>148</v>
      </c>
    </row>
    <row r="31" spans="1:14" ht="15" customHeight="1">
      <c r="A31" s="16" t="s">
        <v>194</v>
      </c>
      <c r="B31" s="5">
        <v>26</v>
      </c>
      <c r="C31" s="5" t="s">
        <v>169</v>
      </c>
      <c r="D31" s="2" t="s">
        <v>164</v>
      </c>
      <c r="E31" s="5" t="s">
        <v>165</v>
      </c>
      <c r="F31" s="3">
        <v>4</v>
      </c>
      <c r="G31" s="3">
        <v>4</v>
      </c>
      <c r="H31" s="3">
        <v>9</v>
      </c>
      <c r="I31" s="3">
        <v>0</v>
      </c>
      <c r="J31" s="3">
        <v>4</v>
      </c>
      <c r="K31" s="3">
        <v>3</v>
      </c>
      <c r="L31" s="14">
        <f t="shared" si="0"/>
        <v>24</v>
      </c>
      <c r="M31" s="9">
        <f t="shared" si="1"/>
        <v>0.55813953488372092</v>
      </c>
      <c r="N31" s="4" t="s">
        <v>148</v>
      </c>
    </row>
    <row r="32" spans="1:14" ht="15" customHeight="1">
      <c r="A32" s="16" t="s">
        <v>195</v>
      </c>
      <c r="B32" s="5">
        <v>48</v>
      </c>
      <c r="C32" s="5" t="s">
        <v>163</v>
      </c>
      <c r="D32" s="2" t="s">
        <v>164</v>
      </c>
      <c r="E32" s="5" t="s">
        <v>165</v>
      </c>
      <c r="F32" s="3">
        <v>3</v>
      </c>
      <c r="G32" s="3">
        <v>4</v>
      </c>
      <c r="H32" s="3">
        <v>8</v>
      </c>
      <c r="I32" s="3">
        <v>0</v>
      </c>
      <c r="J32" s="3">
        <v>4</v>
      </c>
      <c r="K32" s="3">
        <v>5</v>
      </c>
      <c r="L32" s="14">
        <f t="shared" si="0"/>
        <v>24</v>
      </c>
      <c r="M32" s="9">
        <f t="shared" si="1"/>
        <v>0.55813953488372092</v>
      </c>
      <c r="N32" s="4" t="s">
        <v>148</v>
      </c>
    </row>
    <row r="33" spans="1:14" ht="15" customHeight="1">
      <c r="A33" s="16" t="s">
        <v>196</v>
      </c>
      <c r="B33" s="5">
        <v>32</v>
      </c>
      <c r="C33" s="5" t="s">
        <v>163</v>
      </c>
      <c r="D33" s="2" t="s">
        <v>164</v>
      </c>
      <c r="E33" s="5" t="s">
        <v>165</v>
      </c>
      <c r="F33" s="3">
        <v>1</v>
      </c>
      <c r="G33" s="3">
        <v>3</v>
      </c>
      <c r="H33" s="3">
        <v>9</v>
      </c>
      <c r="I33" s="3">
        <v>0</v>
      </c>
      <c r="J33" s="3">
        <v>4</v>
      </c>
      <c r="K33" s="3">
        <v>6</v>
      </c>
      <c r="L33" s="14">
        <f t="shared" si="0"/>
        <v>23</v>
      </c>
      <c r="M33" s="9">
        <f t="shared" si="1"/>
        <v>0.53488372093023251</v>
      </c>
      <c r="N33" s="4" t="s">
        <v>148</v>
      </c>
    </row>
    <row r="34" spans="1:14" ht="15.75">
      <c r="A34" s="16" t="s">
        <v>197</v>
      </c>
      <c r="B34" s="5">
        <v>41</v>
      </c>
      <c r="C34" s="5" t="s">
        <v>163</v>
      </c>
      <c r="D34" s="2" t="s">
        <v>164</v>
      </c>
      <c r="E34" s="5" t="s">
        <v>165</v>
      </c>
      <c r="F34" s="3">
        <v>6</v>
      </c>
      <c r="G34" s="3">
        <v>4</v>
      </c>
      <c r="H34" s="3">
        <v>6</v>
      </c>
      <c r="I34" s="3">
        <v>0</v>
      </c>
      <c r="J34" s="3">
        <v>4</v>
      </c>
      <c r="K34" s="3">
        <v>3</v>
      </c>
      <c r="L34" s="14">
        <f t="shared" si="0"/>
        <v>23</v>
      </c>
      <c r="M34" s="9">
        <f t="shared" si="1"/>
        <v>0.53488372093023251</v>
      </c>
      <c r="N34" s="4" t="s">
        <v>148</v>
      </c>
    </row>
    <row r="35" spans="1:14" ht="15.75">
      <c r="A35" s="18" t="s">
        <v>198</v>
      </c>
      <c r="B35" s="5">
        <v>10</v>
      </c>
      <c r="C35" s="5" t="s">
        <v>167</v>
      </c>
      <c r="D35" s="2" t="s">
        <v>164</v>
      </c>
      <c r="E35" s="5" t="s">
        <v>165</v>
      </c>
      <c r="F35" s="3">
        <v>6</v>
      </c>
      <c r="G35" s="3">
        <v>4</v>
      </c>
      <c r="H35" s="3">
        <v>4</v>
      </c>
      <c r="I35" s="3">
        <v>0</v>
      </c>
      <c r="J35" s="3">
        <v>4</v>
      </c>
      <c r="K35" s="3">
        <v>4</v>
      </c>
      <c r="L35" s="14">
        <f t="shared" si="0"/>
        <v>22</v>
      </c>
      <c r="M35" s="9">
        <f t="shared" si="1"/>
        <v>0.51162790697674421</v>
      </c>
      <c r="N35" s="4" t="s">
        <v>149</v>
      </c>
    </row>
    <row r="36" spans="1:14" ht="15.75">
      <c r="A36" s="17" t="s">
        <v>199</v>
      </c>
      <c r="B36" s="5">
        <v>16</v>
      </c>
      <c r="C36" s="5" t="s">
        <v>169</v>
      </c>
      <c r="D36" s="2" t="s">
        <v>164</v>
      </c>
      <c r="E36" s="5" t="s">
        <v>165</v>
      </c>
      <c r="F36" s="3">
        <v>5</v>
      </c>
      <c r="G36" s="3">
        <v>3</v>
      </c>
      <c r="H36" s="3">
        <v>8</v>
      </c>
      <c r="I36" s="3">
        <v>0</v>
      </c>
      <c r="J36" s="3">
        <v>4</v>
      </c>
      <c r="K36" s="3">
        <v>2</v>
      </c>
      <c r="L36" s="14">
        <f t="shared" ref="L36:L53" si="2">IF(SUM(F36:K36)&gt;$O$1, "больше макс!", SUM(F36:K36))</f>
        <v>22</v>
      </c>
      <c r="M36" s="9">
        <f t="shared" ref="M36:M53" si="3">L36/$O$1</f>
        <v>0.51162790697674421</v>
      </c>
      <c r="N36" s="4" t="s">
        <v>149</v>
      </c>
    </row>
    <row r="37" spans="1:14" ht="15.75">
      <c r="A37" s="16" t="s">
        <v>216</v>
      </c>
      <c r="B37" s="5">
        <v>18</v>
      </c>
      <c r="C37" s="5" t="s">
        <v>169</v>
      </c>
      <c r="D37" s="2" t="s">
        <v>164</v>
      </c>
      <c r="E37" s="5" t="s">
        <v>165</v>
      </c>
      <c r="F37" s="3">
        <v>7</v>
      </c>
      <c r="G37" s="3">
        <v>3</v>
      </c>
      <c r="H37" s="3">
        <v>7</v>
      </c>
      <c r="I37" s="3">
        <v>0</v>
      </c>
      <c r="J37" s="3">
        <v>4</v>
      </c>
      <c r="K37" s="3">
        <v>1</v>
      </c>
      <c r="L37" s="14">
        <f t="shared" si="2"/>
        <v>22</v>
      </c>
      <c r="M37" s="9">
        <f t="shared" si="3"/>
        <v>0.51162790697674421</v>
      </c>
      <c r="N37" s="4" t="s">
        <v>149</v>
      </c>
    </row>
    <row r="38" spans="1:14" ht="15.75">
      <c r="A38" s="16" t="s">
        <v>200</v>
      </c>
      <c r="B38" s="5">
        <v>30</v>
      </c>
      <c r="C38" s="5" t="s">
        <v>163</v>
      </c>
      <c r="D38" s="2" t="s">
        <v>164</v>
      </c>
      <c r="E38" s="5" t="s">
        <v>165</v>
      </c>
      <c r="F38" s="3">
        <v>2</v>
      </c>
      <c r="G38" s="3">
        <v>4</v>
      </c>
      <c r="H38" s="3">
        <v>8</v>
      </c>
      <c r="I38" s="3">
        <v>0</v>
      </c>
      <c r="J38" s="3">
        <v>4</v>
      </c>
      <c r="K38" s="3">
        <v>4</v>
      </c>
      <c r="L38" s="14">
        <f t="shared" si="2"/>
        <v>22</v>
      </c>
      <c r="M38" s="9">
        <f t="shared" si="3"/>
        <v>0.51162790697674421</v>
      </c>
      <c r="N38" s="4" t="s">
        <v>149</v>
      </c>
    </row>
    <row r="39" spans="1:14" ht="15.75">
      <c r="A39" s="16" t="s">
        <v>201</v>
      </c>
      <c r="B39" s="5">
        <v>44</v>
      </c>
      <c r="C39" s="5" t="s">
        <v>163</v>
      </c>
      <c r="D39" s="2" t="s">
        <v>164</v>
      </c>
      <c r="E39" s="5" t="s">
        <v>165</v>
      </c>
      <c r="F39" s="3">
        <v>4</v>
      </c>
      <c r="G39" s="3">
        <v>4</v>
      </c>
      <c r="H39" s="3">
        <v>8</v>
      </c>
      <c r="I39" s="3">
        <v>0</v>
      </c>
      <c r="J39" s="3">
        <v>4</v>
      </c>
      <c r="K39" s="3">
        <v>2</v>
      </c>
      <c r="L39" s="14">
        <f t="shared" si="2"/>
        <v>22</v>
      </c>
      <c r="M39" s="9">
        <f t="shared" si="3"/>
        <v>0.51162790697674421</v>
      </c>
      <c r="N39" s="4" t="s">
        <v>149</v>
      </c>
    </row>
    <row r="40" spans="1:14" ht="15.75">
      <c r="A40" s="16" t="s">
        <v>202</v>
      </c>
      <c r="B40" s="5">
        <v>36</v>
      </c>
      <c r="C40" s="5" t="s">
        <v>163</v>
      </c>
      <c r="D40" s="2" t="s">
        <v>164</v>
      </c>
      <c r="E40" s="5" t="s">
        <v>165</v>
      </c>
      <c r="F40" s="3">
        <v>3</v>
      </c>
      <c r="G40" s="3">
        <v>4</v>
      </c>
      <c r="H40" s="3">
        <v>8</v>
      </c>
      <c r="I40" s="3">
        <v>0</v>
      </c>
      <c r="J40" s="3">
        <v>4</v>
      </c>
      <c r="K40" s="3">
        <v>2</v>
      </c>
      <c r="L40" s="14">
        <f t="shared" si="2"/>
        <v>21</v>
      </c>
      <c r="M40" s="9">
        <f t="shared" si="3"/>
        <v>0.48837209302325579</v>
      </c>
      <c r="N40" s="4" t="s">
        <v>149</v>
      </c>
    </row>
    <row r="41" spans="1:14" ht="15.75">
      <c r="A41" s="16" t="s">
        <v>203</v>
      </c>
      <c r="B41" s="5">
        <v>49</v>
      </c>
      <c r="C41" s="5" t="s">
        <v>163</v>
      </c>
      <c r="D41" s="2" t="s">
        <v>164</v>
      </c>
      <c r="E41" s="5" t="s">
        <v>165</v>
      </c>
      <c r="F41" s="3">
        <v>5</v>
      </c>
      <c r="G41" s="3">
        <v>4</v>
      </c>
      <c r="H41" s="3">
        <v>8</v>
      </c>
      <c r="I41" s="3">
        <v>0</v>
      </c>
      <c r="J41" s="3">
        <v>4</v>
      </c>
      <c r="K41" s="3">
        <v>0</v>
      </c>
      <c r="L41" s="14">
        <f t="shared" si="2"/>
        <v>21</v>
      </c>
      <c r="M41" s="9">
        <f t="shared" si="3"/>
        <v>0.48837209302325579</v>
      </c>
      <c r="N41" s="4" t="s">
        <v>149</v>
      </c>
    </row>
    <row r="42" spans="1:14" ht="15.75">
      <c r="A42" s="15" t="s">
        <v>204</v>
      </c>
      <c r="B42" s="2">
        <v>3</v>
      </c>
      <c r="C42" s="2" t="s">
        <v>167</v>
      </c>
      <c r="D42" s="2" t="s">
        <v>164</v>
      </c>
      <c r="E42" s="2" t="s">
        <v>165</v>
      </c>
      <c r="F42" s="3">
        <v>6</v>
      </c>
      <c r="G42" s="3">
        <v>4</v>
      </c>
      <c r="H42" s="3">
        <v>3</v>
      </c>
      <c r="I42" s="3">
        <v>0</v>
      </c>
      <c r="J42" s="3">
        <v>4</v>
      </c>
      <c r="K42" s="3">
        <v>3</v>
      </c>
      <c r="L42" s="14">
        <f t="shared" si="2"/>
        <v>20</v>
      </c>
      <c r="M42" s="9">
        <f t="shared" si="3"/>
        <v>0.46511627906976744</v>
      </c>
      <c r="N42" s="4" t="s">
        <v>149</v>
      </c>
    </row>
    <row r="43" spans="1:14" ht="15.75">
      <c r="A43" s="18" t="s">
        <v>205</v>
      </c>
      <c r="B43" s="5">
        <v>13</v>
      </c>
      <c r="C43" s="5" t="s">
        <v>169</v>
      </c>
      <c r="D43" s="2" t="s">
        <v>164</v>
      </c>
      <c r="E43" s="5" t="s">
        <v>165</v>
      </c>
      <c r="F43" s="3">
        <v>4</v>
      </c>
      <c r="G43" s="3">
        <v>3</v>
      </c>
      <c r="H43" s="3">
        <v>8</v>
      </c>
      <c r="I43" s="3">
        <v>0</v>
      </c>
      <c r="J43" s="3">
        <v>4</v>
      </c>
      <c r="K43" s="3">
        <v>1</v>
      </c>
      <c r="L43" s="14">
        <f t="shared" si="2"/>
        <v>20</v>
      </c>
      <c r="M43" s="9">
        <f t="shared" si="3"/>
        <v>0.46511627906976744</v>
      </c>
      <c r="N43" s="4" t="s">
        <v>149</v>
      </c>
    </row>
    <row r="44" spans="1:14" ht="15.75">
      <c r="A44" s="17" t="s">
        <v>206</v>
      </c>
      <c r="B44" s="5">
        <v>15</v>
      </c>
      <c r="C44" s="5" t="s">
        <v>169</v>
      </c>
      <c r="D44" s="2" t="s">
        <v>164</v>
      </c>
      <c r="E44" s="5" t="s">
        <v>165</v>
      </c>
      <c r="F44" s="3">
        <v>4</v>
      </c>
      <c r="G44" s="3">
        <v>5</v>
      </c>
      <c r="H44" s="3">
        <v>7</v>
      </c>
      <c r="I44" s="3">
        <v>2</v>
      </c>
      <c r="J44" s="3">
        <v>0</v>
      </c>
      <c r="K44" s="3">
        <v>2</v>
      </c>
      <c r="L44" s="14">
        <f t="shared" si="2"/>
        <v>20</v>
      </c>
      <c r="M44" s="9">
        <f t="shared" si="3"/>
        <v>0.46511627906976744</v>
      </c>
      <c r="N44" s="4" t="s">
        <v>149</v>
      </c>
    </row>
    <row r="45" spans="1:14" ht="15.75">
      <c r="A45" s="16" t="s">
        <v>207</v>
      </c>
      <c r="B45" s="5">
        <v>25</v>
      </c>
      <c r="C45" s="5" t="s">
        <v>169</v>
      </c>
      <c r="D45" s="2" t="s">
        <v>164</v>
      </c>
      <c r="E45" s="5" t="s">
        <v>165</v>
      </c>
      <c r="F45" s="3">
        <v>4</v>
      </c>
      <c r="G45" s="3">
        <v>3</v>
      </c>
      <c r="H45" s="3">
        <v>4</v>
      </c>
      <c r="I45" s="3">
        <v>0</v>
      </c>
      <c r="J45" s="3">
        <v>4</v>
      </c>
      <c r="K45" s="3">
        <v>5</v>
      </c>
      <c r="L45" s="14">
        <f t="shared" si="2"/>
        <v>20</v>
      </c>
      <c r="M45" s="9">
        <f t="shared" si="3"/>
        <v>0.46511627906976744</v>
      </c>
      <c r="N45" s="4" t="s">
        <v>149</v>
      </c>
    </row>
    <row r="46" spans="1:14" ht="15.75">
      <c r="A46" s="16" t="s">
        <v>208</v>
      </c>
      <c r="B46" s="5">
        <v>35</v>
      </c>
      <c r="C46" s="5" t="s">
        <v>163</v>
      </c>
      <c r="D46" s="2" t="s">
        <v>164</v>
      </c>
      <c r="E46" s="5" t="s">
        <v>165</v>
      </c>
      <c r="F46" s="3">
        <v>3</v>
      </c>
      <c r="G46" s="3">
        <v>4</v>
      </c>
      <c r="H46" s="3">
        <v>6</v>
      </c>
      <c r="I46" s="3">
        <v>0</v>
      </c>
      <c r="J46" s="3">
        <v>4</v>
      </c>
      <c r="K46" s="3">
        <v>2</v>
      </c>
      <c r="L46" s="14">
        <f t="shared" si="2"/>
        <v>19</v>
      </c>
      <c r="M46" s="9">
        <f t="shared" si="3"/>
        <v>0.44186046511627908</v>
      </c>
      <c r="N46" s="4" t="s">
        <v>149</v>
      </c>
    </row>
    <row r="47" spans="1:14" ht="15.75">
      <c r="A47" s="16" t="s">
        <v>209</v>
      </c>
      <c r="B47" s="5">
        <v>43</v>
      </c>
      <c r="C47" s="5" t="s">
        <v>163</v>
      </c>
      <c r="D47" s="2" t="s">
        <v>164</v>
      </c>
      <c r="E47" s="5" t="s">
        <v>165</v>
      </c>
      <c r="F47" s="3">
        <v>4</v>
      </c>
      <c r="G47" s="3">
        <v>4</v>
      </c>
      <c r="H47" s="3">
        <v>5</v>
      </c>
      <c r="I47" s="3">
        <v>0</v>
      </c>
      <c r="J47" s="3">
        <v>4</v>
      </c>
      <c r="K47" s="3">
        <v>2</v>
      </c>
      <c r="L47" s="14">
        <f t="shared" si="2"/>
        <v>19</v>
      </c>
      <c r="M47" s="9">
        <f t="shared" si="3"/>
        <v>0.44186046511627908</v>
      </c>
      <c r="N47" s="4" t="s">
        <v>149</v>
      </c>
    </row>
    <row r="48" spans="1:14" ht="15.75">
      <c r="A48" s="17" t="s">
        <v>210</v>
      </c>
      <c r="B48" s="2">
        <v>4</v>
      </c>
      <c r="C48" s="2" t="s">
        <v>167</v>
      </c>
      <c r="D48" s="2" t="s">
        <v>164</v>
      </c>
      <c r="E48" s="2" t="s">
        <v>165</v>
      </c>
      <c r="F48" s="3">
        <v>2</v>
      </c>
      <c r="G48" s="3">
        <v>4</v>
      </c>
      <c r="H48" s="3">
        <v>7</v>
      </c>
      <c r="I48" s="3">
        <v>4</v>
      </c>
      <c r="J48" s="3">
        <v>0</v>
      </c>
      <c r="K48" s="3">
        <v>1</v>
      </c>
      <c r="L48" s="14">
        <f t="shared" si="2"/>
        <v>18</v>
      </c>
      <c r="M48" s="9">
        <f t="shared" si="3"/>
        <v>0.41860465116279072</v>
      </c>
      <c r="N48" s="4" t="s">
        <v>149</v>
      </c>
    </row>
    <row r="49" spans="1:14" ht="15.75">
      <c r="A49" s="16" t="s">
        <v>211</v>
      </c>
      <c r="B49" s="5">
        <v>20</v>
      </c>
      <c r="C49" s="5" t="s">
        <v>169</v>
      </c>
      <c r="D49" s="2" t="s">
        <v>164</v>
      </c>
      <c r="E49" s="5" t="s">
        <v>165</v>
      </c>
      <c r="F49" s="3">
        <v>3</v>
      </c>
      <c r="G49" s="3">
        <v>5</v>
      </c>
      <c r="H49" s="3">
        <v>5</v>
      </c>
      <c r="I49" s="3">
        <v>0</v>
      </c>
      <c r="J49" s="3">
        <v>4</v>
      </c>
      <c r="K49" s="3">
        <v>1</v>
      </c>
      <c r="L49" s="14">
        <f t="shared" si="2"/>
        <v>18</v>
      </c>
      <c r="M49" s="9">
        <f t="shared" si="3"/>
        <v>0.41860465116279072</v>
      </c>
      <c r="N49" s="4" t="s">
        <v>149</v>
      </c>
    </row>
    <row r="50" spans="1:14" ht="15.75">
      <c r="A50" s="16" t="s">
        <v>212</v>
      </c>
      <c r="B50" s="5">
        <v>37</v>
      </c>
      <c r="C50" s="5" t="s">
        <v>163</v>
      </c>
      <c r="D50" s="2" t="s">
        <v>164</v>
      </c>
      <c r="E50" s="5" t="s">
        <v>165</v>
      </c>
      <c r="F50" s="3">
        <v>2</v>
      </c>
      <c r="G50" s="3">
        <v>2</v>
      </c>
      <c r="H50" s="3">
        <v>9</v>
      </c>
      <c r="I50" s="3">
        <v>0</v>
      </c>
      <c r="J50" s="3">
        <v>2</v>
      </c>
      <c r="K50" s="3">
        <v>3</v>
      </c>
      <c r="L50" s="14">
        <f t="shared" si="2"/>
        <v>18</v>
      </c>
      <c r="M50" s="9">
        <f t="shared" si="3"/>
        <v>0.41860465116279072</v>
      </c>
      <c r="N50" s="4" t="s">
        <v>149</v>
      </c>
    </row>
    <row r="51" spans="1:14" ht="15.75">
      <c r="A51" s="16" t="s">
        <v>213</v>
      </c>
      <c r="B51" s="5">
        <v>50</v>
      </c>
      <c r="C51" s="5" t="s">
        <v>163</v>
      </c>
      <c r="D51" s="2" t="s">
        <v>164</v>
      </c>
      <c r="E51" s="5" t="s">
        <v>165</v>
      </c>
      <c r="F51" s="3">
        <v>7</v>
      </c>
      <c r="G51" s="3">
        <v>2</v>
      </c>
      <c r="H51" s="3">
        <v>6</v>
      </c>
      <c r="I51" s="3">
        <v>0</v>
      </c>
      <c r="J51" s="3">
        <v>3</v>
      </c>
      <c r="K51" s="3">
        <v>0</v>
      </c>
      <c r="L51" s="14">
        <f t="shared" si="2"/>
        <v>18</v>
      </c>
      <c r="M51" s="9">
        <f t="shared" si="3"/>
        <v>0.41860465116279072</v>
      </c>
      <c r="N51" s="4" t="s">
        <v>149</v>
      </c>
    </row>
    <row r="52" spans="1:14" ht="15.75">
      <c r="A52" s="16" t="s">
        <v>214</v>
      </c>
      <c r="B52" s="5">
        <v>21</v>
      </c>
      <c r="C52" s="5" t="s">
        <v>169</v>
      </c>
      <c r="D52" s="2" t="s">
        <v>164</v>
      </c>
      <c r="E52" s="5" t="s">
        <v>165</v>
      </c>
      <c r="F52" s="3">
        <v>5</v>
      </c>
      <c r="G52" s="3">
        <v>4</v>
      </c>
      <c r="H52" s="3">
        <v>0</v>
      </c>
      <c r="I52" s="3">
        <v>0</v>
      </c>
      <c r="J52" s="3">
        <v>4</v>
      </c>
      <c r="K52" s="3">
        <v>4</v>
      </c>
      <c r="L52" s="14">
        <f t="shared" si="2"/>
        <v>17</v>
      </c>
      <c r="M52" s="9">
        <f t="shared" si="3"/>
        <v>0.39534883720930231</v>
      </c>
      <c r="N52" s="4" t="s">
        <v>149</v>
      </c>
    </row>
    <row r="53" spans="1:14" ht="15.75">
      <c r="A53" s="16" t="s">
        <v>215</v>
      </c>
      <c r="B53" s="5">
        <v>45</v>
      </c>
      <c r="C53" s="5" t="s">
        <v>163</v>
      </c>
      <c r="D53" s="2" t="s">
        <v>164</v>
      </c>
      <c r="E53" s="5" t="s">
        <v>165</v>
      </c>
      <c r="F53" s="3">
        <v>0</v>
      </c>
      <c r="G53" s="3">
        <v>0</v>
      </c>
      <c r="H53" s="3">
        <v>8</v>
      </c>
      <c r="I53" s="3">
        <v>0</v>
      </c>
      <c r="J53" s="3">
        <v>0</v>
      </c>
      <c r="K53" s="3">
        <v>1</v>
      </c>
      <c r="L53" s="14">
        <f t="shared" si="2"/>
        <v>9</v>
      </c>
      <c r="M53" s="9">
        <f t="shared" si="3"/>
        <v>0.20930232558139536</v>
      </c>
      <c r="N53" s="4" t="s">
        <v>149</v>
      </c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4">
        <f t="shared" ref="L54:L68" si="4">IF(SUM(F54:K54)&gt;$O$1, "больше макс!", SUM(F54:K54))</f>
        <v>0</v>
      </c>
      <c r="M54" s="9">
        <f t="shared" ref="M54:M67" si="5">L54/$O$1</f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4">
        <f t="shared" si="4"/>
        <v>0</v>
      </c>
      <c r="M55" s="9">
        <f t="shared" si="5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4">
        <f t="shared" si="4"/>
        <v>0</v>
      </c>
      <c r="M56" s="9">
        <f t="shared" si="5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4">
        <f t="shared" si="4"/>
        <v>0</v>
      </c>
      <c r="M57" s="9">
        <f t="shared" si="5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4">
        <f t="shared" si="4"/>
        <v>0</v>
      </c>
      <c r="M58" s="9">
        <f t="shared" si="5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4">
        <f t="shared" si="4"/>
        <v>0</v>
      </c>
      <c r="M59" s="9">
        <f t="shared" si="5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4">
        <f t="shared" si="4"/>
        <v>0</v>
      </c>
      <c r="M60" s="9">
        <f t="shared" si="5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4">
        <f t="shared" si="4"/>
        <v>0</v>
      </c>
      <c r="M61" s="9">
        <f t="shared" si="5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4">
        <f t="shared" si="4"/>
        <v>0</v>
      </c>
      <c r="M62" s="9">
        <f t="shared" si="5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4">
        <f t="shared" si="4"/>
        <v>0</v>
      </c>
      <c r="M63" s="9">
        <f t="shared" si="5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4">
        <f t="shared" si="4"/>
        <v>0</v>
      </c>
      <c r="M64" s="9">
        <f t="shared" si="5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4">
        <f t="shared" si="4"/>
        <v>0</v>
      </c>
      <c r="M65" s="9">
        <f t="shared" si="5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4">
        <f t="shared" si="4"/>
        <v>0</v>
      </c>
      <c r="M66" s="9">
        <f t="shared" si="5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4">
        <f t="shared" si="4"/>
        <v>0</v>
      </c>
      <c r="M67" s="9">
        <f t="shared" si="5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4">
        <f t="shared" si="4"/>
        <v>0</v>
      </c>
      <c r="M68" s="9">
        <f t="shared" ref="M68:M99" si="6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4">
        <f t="shared" ref="L69:L99" si="7">IF(SUM(F69:K69)&gt;$O$1, "больше макс!", SUM(F69:K69))</f>
        <v>0</v>
      </c>
      <c r="M69" s="9">
        <f t="shared" si="6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4">
        <f t="shared" si="7"/>
        <v>0</v>
      </c>
      <c r="M70" s="9">
        <f t="shared" si="6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4">
        <f t="shared" si="7"/>
        <v>0</v>
      </c>
      <c r="M71" s="9">
        <f t="shared" si="6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4">
        <f t="shared" si="7"/>
        <v>0</v>
      </c>
      <c r="M72" s="9">
        <f t="shared" si="6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4">
        <f t="shared" si="7"/>
        <v>0</v>
      </c>
      <c r="M73" s="9">
        <f t="shared" si="6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4">
        <f t="shared" si="7"/>
        <v>0</v>
      </c>
      <c r="M74" s="9">
        <f t="shared" si="6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4">
        <f t="shared" si="7"/>
        <v>0</v>
      </c>
      <c r="M75" s="9">
        <f t="shared" si="6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4">
        <f t="shared" si="7"/>
        <v>0</v>
      </c>
      <c r="M76" s="9">
        <f t="shared" si="6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4">
        <f t="shared" si="7"/>
        <v>0</v>
      </c>
      <c r="M77" s="9">
        <f t="shared" si="6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4">
        <f t="shared" si="7"/>
        <v>0</v>
      </c>
      <c r="M78" s="9">
        <f t="shared" si="6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4">
        <f t="shared" si="7"/>
        <v>0</v>
      </c>
      <c r="M79" s="9">
        <f t="shared" si="6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4">
        <f t="shared" si="7"/>
        <v>0</v>
      </c>
      <c r="M80" s="9">
        <f t="shared" si="6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4">
        <f t="shared" si="7"/>
        <v>0</v>
      </c>
      <c r="M81" s="9">
        <f t="shared" si="6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4">
        <f t="shared" si="7"/>
        <v>0</v>
      </c>
      <c r="M82" s="9">
        <f t="shared" si="6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4">
        <f t="shared" si="7"/>
        <v>0</v>
      </c>
      <c r="M83" s="9">
        <f t="shared" si="6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4">
        <f t="shared" si="7"/>
        <v>0</v>
      </c>
      <c r="M84" s="9">
        <f t="shared" si="6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4">
        <f t="shared" si="7"/>
        <v>0</v>
      </c>
      <c r="M85" s="9">
        <f t="shared" si="6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4">
        <f t="shared" si="7"/>
        <v>0</v>
      </c>
      <c r="M86" s="9">
        <f t="shared" si="6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4">
        <f t="shared" si="7"/>
        <v>0</v>
      </c>
      <c r="M87" s="9">
        <f t="shared" si="6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4">
        <f t="shared" si="7"/>
        <v>0</v>
      </c>
      <c r="M88" s="9">
        <f t="shared" si="6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4">
        <f t="shared" si="7"/>
        <v>0</v>
      </c>
      <c r="M89" s="9">
        <f t="shared" si="6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4">
        <f t="shared" si="7"/>
        <v>0</v>
      </c>
      <c r="M90" s="9">
        <f t="shared" si="6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4">
        <f t="shared" si="7"/>
        <v>0</v>
      </c>
      <c r="M91" s="9">
        <f t="shared" si="6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4">
        <f t="shared" si="7"/>
        <v>0</v>
      </c>
      <c r="M92" s="9">
        <f t="shared" si="6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4">
        <f t="shared" si="7"/>
        <v>0</v>
      </c>
      <c r="M93" s="9">
        <f t="shared" si="6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4">
        <f t="shared" si="7"/>
        <v>0</v>
      </c>
      <c r="M94" s="9">
        <f t="shared" si="6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4">
        <f t="shared" si="7"/>
        <v>0</v>
      </c>
      <c r="M95" s="9">
        <f t="shared" si="6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4">
        <f t="shared" si="7"/>
        <v>0</v>
      </c>
      <c r="M96" s="9">
        <f t="shared" si="6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4">
        <f t="shared" si="7"/>
        <v>0</v>
      </c>
      <c r="M97" s="9">
        <f t="shared" si="6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4">
        <f t="shared" si="7"/>
        <v>0</v>
      </c>
      <c r="M98" s="9">
        <f t="shared" si="6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4">
        <f t="shared" si="7"/>
        <v>0</v>
      </c>
      <c r="M99" s="9">
        <f t="shared" si="6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9"/>
  <sheetViews>
    <sheetView topLeftCell="A16" zoomScale="85" zoomScaleNormal="85" workbookViewId="0">
      <selection activeCell="S28" sqref="S28"/>
    </sheetView>
  </sheetViews>
  <sheetFormatPr defaultRowHeight="15"/>
  <cols>
    <col min="1" max="1" width="43.140625" style="1" customWidth="1"/>
    <col min="2" max="2" width="8.42578125" style="1" bestFit="1" customWidth="1"/>
    <col min="3" max="3" width="7.28515625" style="1" customWidth="1"/>
    <col min="4" max="4" width="36.85546875" style="1" customWidth="1"/>
    <col min="5" max="5" width="41" style="1" customWidth="1"/>
    <col min="6" max="14" width="7.140625" style="6" bestFit="1" customWidth="1"/>
    <col min="15" max="15" width="8.42578125" style="6" bestFit="1" customWidth="1"/>
    <col min="16" max="16" width="9.140625" style="1"/>
    <col min="17" max="17" width="10.85546875" style="1" customWidth="1"/>
    <col min="18" max="18" width="14.42578125" style="1" customWidth="1"/>
    <col min="19" max="16384" width="9.140625" style="1"/>
  </cols>
  <sheetData>
    <row r="1" spans="1:19" ht="22.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13">
        <v>73</v>
      </c>
    </row>
    <row r="2" spans="1:19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17</v>
      </c>
      <c r="M2" s="8" t="s">
        <v>18</v>
      </c>
      <c r="N2" s="8" t="s">
        <v>19</v>
      </c>
      <c r="O2" s="8" t="s">
        <v>20</v>
      </c>
      <c r="P2" s="7" t="s">
        <v>4</v>
      </c>
      <c r="Q2" s="9" t="s">
        <v>5</v>
      </c>
      <c r="R2" s="7" t="s">
        <v>6</v>
      </c>
    </row>
    <row r="3" spans="1:19" ht="15.75">
      <c r="A3" s="19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9" ht="15" customHeight="1">
      <c r="A4" s="16" t="s">
        <v>107</v>
      </c>
      <c r="B4" s="5">
        <v>5</v>
      </c>
      <c r="C4" s="5" t="s">
        <v>95</v>
      </c>
      <c r="D4" s="5" t="s">
        <v>81</v>
      </c>
      <c r="E4" s="5" t="s">
        <v>28</v>
      </c>
      <c r="F4" s="3">
        <v>8</v>
      </c>
      <c r="G4" s="3">
        <v>7</v>
      </c>
      <c r="H4" s="3">
        <v>6</v>
      </c>
      <c r="I4" s="3">
        <v>4</v>
      </c>
      <c r="J4" s="3">
        <v>4</v>
      </c>
      <c r="K4" s="3">
        <v>9</v>
      </c>
      <c r="L4" s="3">
        <v>5</v>
      </c>
      <c r="M4" s="3">
        <v>6</v>
      </c>
      <c r="N4" s="3">
        <v>6</v>
      </c>
      <c r="O4" s="3">
        <v>8</v>
      </c>
      <c r="P4" s="14">
        <f t="shared" ref="P4:P34" si="0">IF(SUM(F4:O4)&gt;$S$1, "больше макс!", SUM(F4:O4))</f>
        <v>63</v>
      </c>
      <c r="Q4" s="9">
        <f t="shared" ref="Q4:Q34" si="1">P4/$S$1</f>
        <v>0.86301369863013699</v>
      </c>
      <c r="R4" s="4" t="s">
        <v>147</v>
      </c>
    </row>
    <row r="5" spans="1:19" ht="15" customHeight="1">
      <c r="A5" s="15" t="s">
        <v>85</v>
      </c>
      <c r="B5" s="2">
        <v>29</v>
      </c>
      <c r="C5" s="2" t="s">
        <v>82</v>
      </c>
      <c r="D5" s="2" t="s">
        <v>81</v>
      </c>
      <c r="E5" s="2" t="s">
        <v>28</v>
      </c>
      <c r="F5" s="3">
        <v>5</v>
      </c>
      <c r="G5" s="3">
        <v>3</v>
      </c>
      <c r="H5" s="3">
        <v>0</v>
      </c>
      <c r="I5" s="3">
        <v>4</v>
      </c>
      <c r="J5" s="3">
        <v>6</v>
      </c>
      <c r="K5" s="3">
        <v>5</v>
      </c>
      <c r="L5" s="3">
        <v>4</v>
      </c>
      <c r="M5" s="3">
        <v>12</v>
      </c>
      <c r="N5" s="3">
        <v>6</v>
      </c>
      <c r="O5" s="3">
        <v>6</v>
      </c>
      <c r="P5" s="14">
        <f t="shared" si="0"/>
        <v>51</v>
      </c>
      <c r="Q5" s="9">
        <f t="shared" si="1"/>
        <v>0.69863013698630139</v>
      </c>
      <c r="R5" s="4" t="s">
        <v>148</v>
      </c>
    </row>
    <row r="6" spans="1:19" ht="15" customHeight="1">
      <c r="A6" s="16" t="s">
        <v>108</v>
      </c>
      <c r="B6" s="5">
        <v>4</v>
      </c>
      <c r="C6" s="5" t="s">
        <v>95</v>
      </c>
      <c r="D6" s="5" t="s">
        <v>81</v>
      </c>
      <c r="E6" s="5" t="s">
        <v>28</v>
      </c>
      <c r="F6" s="3">
        <v>8</v>
      </c>
      <c r="G6" s="3">
        <v>5</v>
      </c>
      <c r="H6" s="3">
        <v>2</v>
      </c>
      <c r="I6" s="3">
        <v>2</v>
      </c>
      <c r="J6" s="3">
        <v>6</v>
      </c>
      <c r="K6" s="3">
        <v>5</v>
      </c>
      <c r="L6" s="3">
        <v>4</v>
      </c>
      <c r="M6" s="3">
        <v>4</v>
      </c>
      <c r="N6" s="3">
        <v>7</v>
      </c>
      <c r="O6" s="3">
        <v>5</v>
      </c>
      <c r="P6" s="14">
        <f t="shared" si="0"/>
        <v>48</v>
      </c>
      <c r="Q6" s="9">
        <f t="shared" si="1"/>
        <v>0.65753424657534243</v>
      </c>
      <c r="R6" s="4" t="s">
        <v>148</v>
      </c>
    </row>
    <row r="7" spans="1:19" ht="15" customHeight="1">
      <c r="A7" s="16" t="s">
        <v>91</v>
      </c>
      <c r="B7" s="5">
        <v>21</v>
      </c>
      <c r="C7" s="5" t="s">
        <v>82</v>
      </c>
      <c r="D7" s="5" t="s">
        <v>81</v>
      </c>
      <c r="E7" s="5" t="s">
        <v>28</v>
      </c>
      <c r="F7" s="3">
        <v>5</v>
      </c>
      <c r="G7" s="3">
        <v>2</v>
      </c>
      <c r="H7" s="3">
        <v>0</v>
      </c>
      <c r="I7" s="3">
        <v>0</v>
      </c>
      <c r="J7" s="3">
        <v>7</v>
      </c>
      <c r="K7" s="3">
        <v>3</v>
      </c>
      <c r="L7" s="3">
        <v>4</v>
      </c>
      <c r="M7" s="3">
        <v>6</v>
      </c>
      <c r="N7" s="3">
        <v>8</v>
      </c>
      <c r="O7" s="3">
        <v>9</v>
      </c>
      <c r="P7" s="14">
        <f t="shared" si="0"/>
        <v>44</v>
      </c>
      <c r="Q7" s="9">
        <f t="shared" si="1"/>
        <v>0.60273972602739723</v>
      </c>
      <c r="R7" s="4" t="s">
        <v>148</v>
      </c>
    </row>
    <row r="8" spans="1:19" ht="15" customHeight="1">
      <c r="A8" s="16" t="s">
        <v>111</v>
      </c>
      <c r="B8" s="5">
        <v>1</v>
      </c>
      <c r="C8" s="5" t="s">
        <v>95</v>
      </c>
      <c r="D8" s="5" t="s">
        <v>81</v>
      </c>
      <c r="E8" s="5" t="s">
        <v>28</v>
      </c>
      <c r="F8" s="3">
        <v>8</v>
      </c>
      <c r="G8" s="3">
        <v>2</v>
      </c>
      <c r="H8" s="3">
        <v>0</v>
      </c>
      <c r="I8" s="3">
        <v>2</v>
      </c>
      <c r="J8" s="3">
        <v>5</v>
      </c>
      <c r="K8" s="3">
        <v>3</v>
      </c>
      <c r="L8" s="3">
        <v>4</v>
      </c>
      <c r="M8" s="3">
        <v>8</v>
      </c>
      <c r="N8" s="3">
        <v>7</v>
      </c>
      <c r="O8" s="3">
        <v>2</v>
      </c>
      <c r="P8" s="14">
        <f t="shared" si="0"/>
        <v>41</v>
      </c>
      <c r="Q8" s="9">
        <f t="shared" si="1"/>
        <v>0.56164383561643838</v>
      </c>
      <c r="R8" s="4" t="s">
        <v>148</v>
      </c>
    </row>
    <row r="9" spans="1:19" ht="15" customHeight="1">
      <c r="A9" s="16" t="s">
        <v>161</v>
      </c>
      <c r="B9" s="5">
        <v>22</v>
      </c>
      <c r="C9" s="5" t="s">
        <v>82</v>
      </c>
      <c r="D9" s="5" t="s">
        <v>81</v>
      </c>
      <c r="E9" s="5" t="s">
        <v>28</v>
      </c>
      <c r="F9" s="3">
        <v>6</v>
      </c>
      <c r="G9" s="3">
        <v>3</v>
      </c>
      <c r="H9" s="3">
        <v>0</v>
      </c>
      <c r="I9" s="3">
        <v>2</v>
      </c>
      <c r="J9" s="3">
        <v>4</v>
      </c>
      <c r="K9" s="3">
        <v>3</v>
      </c>
      <c r="L9" s="3">
        <v>5</v>
      </c>
      <c r="M9" s="3">
        <v>0</v>
      </c>
      <c r="N9" s="3">
        <v>6</v>
      </c>
      <c r="O9" s="3">
        <v>9</v>
      </c>
      <c r="P9" s="14">
        <f t="shared" si="0"/>
        <v>38</v>
      </c>
      <c r="Q9" s="9">
        <f t="shared" si="1"/>
        <v>0.52054794520547942</v>
      </c>
      <c r="R9" s="4" t="s">
        <v>148</v>
      </c>
    </row>
    <row r="10" spans="1:19" ht="15" customHeight="1">
      <c r="A10" s="16" t="s">
        <v>159</v>
      </c>
      <c r="B10" s="5">
        <v>6</v>
      </c>
      <c r="C10" s="5" t="s">
        <v>95</v>
      </c>
      <c r="D10" s="5" t="s">
        <v>81</v>
      </c>
      <c r="E10" s="5" t="s">
        <v>28</v>
      </c>
      <c r="F10" s="3">
        <v>7</v>
      </c>
      <c r="G10" s="3">
        <v>3</v>
      </c>
      <c r="H10" s="3">
        <v>2</v>
      </c>
      <c r="I10" s="3">
        <v>2</v>
      </c>
      <c r="J10" s="3">
        <v>6</v>
      </c>
      <c r="K10" s="3">
        <v>3</v>
      </c>
      <c r="L10" s="3">
        <v>4</v>
      </c>
      <c r="M10" s="3">
        <v>4</v>
      </c>
      <c r="N10" s="3">
        <v>4</v>
      </c>
      <c r="O10" s="3">
        <v>3</v>
      </c>
      <c r="P10" s="14">
        <f t="shared" si="0"/>
        <v>38</v>
      </c>
      <c r="Q10" s="9">
        <f t="shared" si="1"/>
        <v>0.52054794520547942</v>
      </c>
      <c r="R10" s="4" t="s">
        <v>148</v>
      </c>
    </row>
    <row r="11" spans="1:19" ht="15" customHeight="1">
      <c r="A11" s="16" t="s">
        <v>102</v>
      </c>
      <c r="B11" s="5">
        <v>11</v>
      </c>
      <c r="C11" s="5" t="s">
        <v>95</v>
      </c>
      <c r="D11" s="5" t="s">
        <v>81</v>
      </c>
      <c r="E11" s="5" t="s">
        <v>28</v>
      </c>
      <c r="F11" s="3">
        <v>7</v>
      </c>
      <c r="G11" s="3">
        <v>4</v>
      </c>
      <c r="H11" s="3">
        <v>0</v>
      </c>
      <c r="I11" s="3">
        <v>0</v>
      </c>
      <c r="J11" s="3">
        <v>5</v>
      </c>
      <c r="K11" s="3">
        <v>3</v>
      </c>
      <c r="L11" s="3">
        <v>3</v>
      </c>
      <c r="M11" s="3">
        <v>0</v>
      </c>
      <c r="N11" s="3">
        <v>8</v>
      </c>
      <c r="O11" s="3">
        <v>4</v>
      </c>
      <c r="P11" s="14">
        <f t="shared" si="0"/>
        <v>34</v>
      </c>
      <c r="Q11" s="9">
        <f t="shared" si="1"/>
        <v>0.46575342465753422</v>
      </c>
      <c r="R11" s="4" t="s">
        <v>149</v>
      </c>
    </row>
    <row r="12" spans="1:19" ht="15" customHeight="1">
      <c r="A12" s="16" t="s">
        <v>98</v>
      </c>
      <c r="B12" s="5">
        <v>15</v>
      </c>
      <c r="C12" s="5" t="s">
        <v>95</v>
      </c>
      <c r="D12" s="5" t="s">
        <v>81</v>
      </c>
      <c r="E12" s="5" t="s">
        <v>28</v>
      </c>
      <c r="F12" s="3">
        <v>6</v>
      </c>
      <c r="G12" s="3">
        <v>5</v>
      </c>
      <c r="H12" s="3">
        <v>0</v>
      </c>
      <c r="I12" s="3">
        <v>2</v>
      </c>
      <c r="J12" s="3">
        <v>3</v>
      </c>
      <c r="K12" s="3">
        <v>3</v>
      </c>
      <c r="L12" s="3">
        <v>4</v>
      </c>
      <c r="M12" s="3">
        <v>0</v>
      </c>
      <c r="N12" s="3">
        <v>4</v>
      </c>
      <c r="O12" s="3">
        <v>5</v>
      </c>
      <c r="P12" s="14">
        <f t="shared" si="0"/>
        <v>32</v>
      </c>
      <c r="Q12" s="9">
        <f t="shared" si="1"/>
        <v>0.43835616438356162</v>
      </c>
      <c r="R12" s="4" t="s">
        <v>149</v>
      </c>
    </row>
    <row r="13" spans="1:19" ht="15" customHeight="1">
      <c r="A13" s="15" t="s">
        <v>97</v>
      </c>
      <c r="B13" s="5">
        <v>16</v>
      </c>
      <c r="C13" s="5" t="s">
        <v>95</v>
      </c>
      <c r="D13" s="5" t="s">
        <v>81</v>
      </c>
      <c r="E13" s="5" t="s">
        <v>28</v>
      </c>
      <c r="F13" s="3">
        <v>4</v>
      </c>
      <c r="G13" s="3">
        <v>4</v>
      </c>
      <c r="H13" s="3">
        <v>0</v>
      </c>
      <c r="I13" s="3">
        <v>4</v>
      </c>
      <c r="J13" s="3">
        <v>4</v>
      </c>
      <c r="K13" s="3">
        <v>3</v>
      </c>
      <c r="L13" s="3">
        <v>3</v>
      </c>
      <c r="M13" s="3">
        <v>0</v>
      </c>
      <c r="N13" s="3">
        <v>5</v>
      </c>
      <c r="O13" s="3">
        <v>3</v>
      </c>
      <c r="P13" s="14">
        <f t="shared" si="0"/>
        <v>30</v>
      </c>
      <c r="Q13" s="9">
        <f t="shared" si="1"/>
        <v>0.41095890410958902</v>
      </c>
      <c r="R13" s="4" t="s">
        <v>149</v>
      </c>
    </row>
    <row r="14" spans="1:19" ht="15" customHeight="1">
      <c r="A14" s="15" t="s">
        <v>90</v>
      </c>
      <c r="B14" s="2">
        <v>23</v>
      </c>
      <c r="C14" s="2" t="s">
        <v>82</v>
      </c>
      <c r="D14" s="2" t="s">
        <v>81</v>
      </c>
      <c r="E14" s="2" t="s">
        <v>28</v>
      </c>
      <c r="F14" s="3">
        <v>4</v>
      </c>
      <c r="G14" s="3">
        <v>1</v>
      </c>
      <c r="H14" s="3">
        <v>0</v>
      </c>
      <c r="I14" s="3">
        <v>2</v>
      </c>
      <c r="J14" s="3">
        <v>3</v>
      </c>
      <c r="K14" s="3">
        <v>3</v>
      </c>
      <c r="L14" s="3">
        <v>3</v>
      </c>
      <c r="M14" s="3">
        <v>0</v>
      </c>
      <c r="N14" s="3">
        <v>4</v>
      </c>
      <c r="O14" s="3">
        <v>9</v>
      </c>
      <c r="P14" s="14">
        <f t="shared" si="0"/>
        <v>29</v>
      </c>
      <c r="Q14" s="9">
        <f t="shared" si="1"/>
        <v>0.39726027397260272</v>
      </c>
      <c r="R14" s="4" t="s">
        <v>149</v>
      </c>
    </row>
    <row r="15" spans="1:19" ht="15" customHeight="1">
      <c r="A15" s="16" t="s">
        <v>92</v>
      </c>
      <c r="B15" s="5">
        <v>20</v>
      </c>
      <c r="C15" s="5" t="s">
        <v>82</v>
      </c>
      <c r="D15" s="5" t="s">
        <v>81</v>
      </c>
      <c r="E15" s="5" t="s">
        <v>28</v>
      </c>
      <c r="F15" s="3">
        <v>7</v>
      </c>
      <c r="G15" s="3">
        <v>1</v>
      </c>
      <c r="H15" s="3">
        <v>1</v>
      </c>
      <c r="I15" s="3">
        <v>2</v>
      </c>
      <c r="J15" s="3">
        <v>3</v>
      </c>
      <c r="K15" s="3">
        <v>1</v>
      </c>
      <c r="L15" s="3">
        <v>5</v>
      </c>
      <c r="M15" s="3">
        <v>0</v>
      </c>
      <c r="N15" s="3">
        <v>6</v>
      </c>
      <c r="O15" s="3">
        <v>3</v>
      </c>
      <c r="P15" s="14">
        <f t="shared" si="0"/>
        <v>29</v>
      </c>
      <c r="Q15" s="9">
        <f t="shared" si="1"/>
        <v>0.39726027397260272</v>
      </c>
      <c r="R15" s="4" t="s">
        <v>149</v>
      </c>
    </row>
    <row r="16" spans="1:19" ht="15" customHeight="1">
      <c r="A16" s="16" t="s">
        <v>160</v>
      </c>
      <c r="B16" s="5">
        <v>24</v>
      </c>
      <c r="C16" s="5" t="s">
        <v>82</v>
      </c>
      <c r="D16" s="5" t="s">
        <v>81</v>
      </c>
      <c r="E16" s="5" t="s">
        <v>28</v>
      </c>
      <c r="F16" s="3">
        <v>4</v>
      </c>
      <c r="G16" s="3">
        <v>3</v>
      </c>
      <c r="H16" s="3">
        <v>0</v>
      </c>
      <c r="I16" s="3">
        <v>0</v>
      </c>
      <c r="J16" s="3">
        <v>4</v>
      </c>
      <c r="K16" s="3">
        <v>5</v>
      </c>
      <c r="L16" s="3">
        <v>3</v>
      </c>
      <c r="M16" s="3">
        <v>0</v>
      </c>
      <c r="N16" s="3">
        <v>0</v>
      </c>
      <c r="O16" s="3">
        <v>9</v>
      </c>
      <c r="P16" s="14">
        <f t="shared" si="0"/>
        <v>28</v>
      </c>
      <c r="Q16" s="9">
        <f t="shared" si="1"/>
        <v>0.38356164383561642</v>
      </c>
      <c r="R16" s="4" t="s">
        <v>149</v>
      </c>
    </row>
    <row r="17" spans="1:18" ht="15" customHeight="1">
      <c r="A17" s="16" t="s">
        <v>100</v>
      </c>
      <c r="B17" s="5">
        <v>13</v>
      </c>
      <c r="C17" s="5" t="s">
        <v>95</v>
      </c>
      <c r="D17" s="5" t="s">
        <v>81</v>
      </c>
      <c r="E17" s="5" t="s">
        <v>28</v>
      </c>
      <c r="F17" s="3">
        <v>3</v>
      </c>
      <c r="G17" s="3">
        <v>4</v>
      </c>
      <c r="H17" s="3">
        <v>0</v>
      </c>
      <c r="I17" s="3">
        <v>2</v>
      </c>
      <c r="J17" s="3">
        <v>3</v>
      </c>
      <c r="K17" s="3">
        <v>3</v>
      </c>
      <c r="L17" s="3">
        <v>4</v>
      </c>
      <c r="M17" s="3">
        <v>0</v>
      </c>
      <c r="N17" s="3">
        <v>6</v>
      </c>
      <c r="O17" s="3">
        <v>3</v>
      </c>
      <c r="P17" s="14">
        <f t="shared" si="0"/>
        <v>28</v>
      </c>
      <c r="Q17" s="9">
        <f t="shared" si="1"/>
        <v>0.38356164383561642</v>
      </c>
      <c r="R17" s="4" t="s">
        <v>149</v>
      </c>
    </row>
    <row r="18" spans="1:18" ht="15" customHeight="1">
      <c r="A18" s="16" t="s">
        <v>88</v>
      </c>
      <c r="B18" s="5">
        <v>26</v>
      </c>
      <c r="C18" s="5" t="s">
        <v>82</v>
      </c>
      <c r="D18" s="5" t="s">
        <v>81</v>
      </c>
      <c r="E18" s="5" t="s">
        <v>28</v>
      </c>
      <c r="F18" s="3">
        <v>6</v>
      </c>
      <c r="G18" s="3">
        <v>3</v>
      </c>
      <c r="H18" s="3">
        <v>0</v>
      </c>
      <c r="I18" s="3">
        <v>0</v>
      </c>
      <c r="J18" s="3">
        <v>3</v>
      </c>
      <c r="K18" s="3">
        <v>3</v>
      </c>
      <c r="L18" s="3">
        <v>3</v>
      </c>
      <c r="M18" s="3">
        <v>0</v>
      </c>
      <c r="N18" s="3">
        <v>4</v>
      </c>
      <c r="O18" s="3">
        <v>4</v>
      </c>
      <c r="P18" s="14">
        <f t="shared" si="0"/>
        <v>26</v>
      </c>
      <c r="Q18" s="9">
        <f t="shared" si="1"/>
        <v>0.35616438356164382</v>
      </c>
      <c r="R18" s="4" t="s">
        <v>149</v>
      </c>
    </row>
    <row r="19" spans="1:18" ht="15" customHeight="1">
      <c r="A19" s="16" t="s">
        <v>101</v>
      </c>
      <c r="B19" s="5">
        <v>12</v>
      </c>
      <c r="C19" s="5" t="s">
        <v>95</v>
      </c>
      <c r="D19" s="5" t="s">
        <v>81</v>
      </c>
      <c r="E19" s="5" t="s">
        <v>28</v>
      </c>
      <c r="F19" s="3">
        <v>5</v>
      </c>
      <c r="G19" s="3">
        <v>3</v>
      </c>
      <c r="H19" s="3">
        <v>0</v>
      </c>
      <c r="I19" s="3">
        <v>0</v>
      </c>
      <c r="J19" s="3">
        <v>3</v>
      </c>
      <c r="K19" s="3">
        <v>0</v>
      </c>
      <c r="L19" s="3">
        <v>3</v>
      </c>
      <c r="M19" s="3">
        <v>2</v>
      </c>
      <c r="N19" s="3">
        <v>7</v>
      </c>
      <c r="O19" s="3">
        <v>3</v>
      </c>
      <c r="P19" s="14">
        <f t="shared" si="0"/>
        <v>26</v>
      </c>
      <c r="Q19" s="9">
        <f t="shared" si="1"/>
        <v>0.35616438356164382</v>
      </c>
      <c r="R19" s="4" t="s">
        <v>149</v>
      </c>
    </row>
    <row r="20" spans="1:18" ht="15" customHeight="1">
      <c r="A20" s="16" t="s">
        <v>105</v>
      </c>
      <c r="B20" s="5">
        <v>8</v>
      </c>
      <c r="C20" s="5" t="s">
        <v>95</v>
      </c>
      <c r="D20" s="5" t="s">
        <v>81</v>
      </c>
      <c r="E20" s="5" t="s">
        <v>28</v>
      </c>
      <c r="F20" s="3">
        <v>4</v>
      </c>
      <c r="G20" s="3">
        <v>4</v>
      </c>
      <c r="H20" s="3">
        <v>0</v>
      </c>
      <c r="I20" s="3">
        <v>2</v>
      </c>
      <c r="J20" s="3">
        <v>4</v>
      </c>
      <c r="K20" s="3">
        <v>0</v>
      </c>
      <c r="L20" s="3">
        <v>3</v>
      </c>
      <c r="M20" s="3">
        <v>0</v>
      </c>
      <c r="N20" s="3">
        <v>4</v>
      </c>
      <c r="O20" s="3">
        <v>3</v>
      </c>
      <c r="P20" s="14">
        <f t="shared" si="0"/>
        <v>24</v>
      </c>
      <c r="Q20" s="9">
        <f t="shared" si="1"/>
        <v>0.32876712328767121</v>
      </c>
      <c r="R20" s="4" t="s">
        <v>149</v>
      </c>
    </row>
    <row r="21" spans="1:18" ht="15" customHeight="1">
      <c r="A21" s="16" t="s">
        <v>110</v>
      </c>
      <c r="B21" s="5">
        <v>2</v>
      </c>
      <c r="C21" s="5" t="s">
        <v>95</v>
      </c>
      <c r="D21" s="5" t="s">
        <v>81</v>
      </c>
      <c r="E21" s="5" t="s">
        <v>28</v>
      </c>
      <c r="F21" s="3">
        <v>6</v>
      </c>
      <c r="G21" s="3">
        <v>0</v>
      </c>
      <c r="H21" s="3">
        <v>0</v>
      </c>
      <c r="I21" s="3">
        <v>0</v>
      </c>
      <c r="J21" s="3">
        <v>4</v>
      </c>
      <c r="K21" s="3">
        <v>0</v>
      </c>
      <c r="L21" s="3">
        <v>2</v>
      </c>
      <c r="M21" s="3">
        <v>3</v>
      </c>
      <c r="N21" s="3">
        <v>6</v>
      </c>
      <c r="O21" s="3">
        <v>1</v>
      </c>
      <c r="P21" s="14">
        <f t="shared" si="0"/>
        <v>22</v>
      </c>
      <c r="Q21" s="9">
        <f t="shared" si="1"/>
        <v>0.30136986301369861</v>
      </c>
      <c r="R21" s="4" t="s">
        <v>149</v>
      </c>
    </row>
    <row r="22" spans="1:18" ht="15" customHeight="1">
      <c r="A22" s="16" t="s">
        <v>84</v>
      </c>
      <c r="B22" s="5">
        <v>30</v>
      </c>
      <c r="C22" s="5" t="s">
        <v>82</v>
      </c>
      <c r="D22" s="5" t="s">
        <v>81</v>
      </c>
      <c r="E22" s="5" t="s">
        <v>28</v>
      </c>
      <c r="F22" s="3">
        <v>5</v>
      </c>
      <c r="G22" s="3">
        <v>4</v>
      </c>
      <c r="H22" s="3">
        <v>0</v>
      </c>
      <c r="I22" s="3">
        <v>0</v>
      </c>
      <c r="J22" s="3">
        <v>5</v>
      </c>
      <c r="K22" s="3">
        <v>0</v>
      </c>
      <c r="L22" s="3">
        <v>3</v>
      </c>
      <c r="M22" s="3">
        <v>0</v>
      </c>
      <c r="N22" s="3">
        <v>4</v>
      </c>
      <c r="O22" s="3">
        <v>0</v>
      </c>
      <c r="P22" s="14">
        <f t="shared" si="0"/>
        <v>21</v>
      </c>
      <c r="Q22" s="9">
        <f t="shared" si="1"/>
        <v>0.28767123287671231</v>
      </c>
      <c r="R22" s="4" t="s">
        <v>149</v>
      </c>
    </row>
    <row r="23" spans="1:18" ht="15" customHeight="1">
      <c r="A23" s="16" t="s">
        <v>99</v>
      </c>
      <c r="B23" s="5">
        <v>14</v>
      </c>
      <c r="C23" s="5" t="s">
        <v>95</v>
      </c>
      <c r="D23" s="5" t="s">
        <v>81</v>
      </c>
      <c r="E23" s="5" t="s">
        <v>28</v>
      </c>
      <c r="F23" s="3">
        <v>5</v>
      </c>
      <c r="G23" s="3">
        <v>3</v>
      </c>
      <c r="H23" s="3">
        <v>0</v>
      </c>
      <c r="I23" s="3">
        <v>0</v>
      </c>
      <c r="J23" s="3">
        <v>0</v>
      </c>
      <c r="K23" s="3">
        <v>2</v>
      </c>
      <c r="L23" s="3">
        <v>0</v>
      </c>
      <c r="M23" s="3">
        <v>3</v>
      </c>
      <c r="N23" s="3">
        <v>4</v>
      </c>
      <c r="O23" s="3">
        <v>3</v>
      </c>
      <c r="P23" s="14">
        <f t="shared" si="0"/>
        <v>20</v>
      </c>
      <c r="Q23" s="9">
        <f t="shared" si="1"/>
        <v>0.27397260273972601</v>
      </c>
      <c r="R23" s="4" t="s">
        <v>149</v>
      </c>
    </row>
    <row r="24" spans="1:18" ht="15" customHeight="1">
      <c r="A24" s="16" t="s">
        <v>103</v>
      </c>
      <c r="B24" s="5">
        <v>10</v>
      </c>
      <c r="C24" s="5" t="s">
        <v>95</v>
      </c>
      <c r="D24" s="5" t="s">
        <v>81</v>
      </c>
      <c r="E24" s="5" t="s">
        <v>28</v>
      </c>
      <c r="F24" s="3">
        <v>6</v>
      </c>
      <c r="G24" s="3">
        <v>1</v>
      </c>
      <c r="H24" s="3">
        <v>0</v>
      </c>
      <c r="I24" s="3">
        <v>0</v>
      </c>
      <c r="J24" s="3">
        <v>4</v>
      </c>
      <c r="K24" s="3">
        <v>1</v>
      </c>
      <c r="L24" s="3">
        <v>4</v>
      </c>
      <c r="M24" s="3">
        <v>0</v>
      </c>
      <c r="N24" s="3">
        <v>2</v>
      </c>
      <c r="O24" s="3">
        <v>0</v>
      </c>
      <c r="P24" s="14">
        <f t="shared" si="0"/>
        <v>18</v>
      </c>
      <c r="Q24" s="9">
        <f t="shared" si="1"/>
        <v>0.24657534246575341</v>
      </c>
      <c r="R24" s="4" t="s">
        <v>149</v>
      </c>
    </row>
    <row r="25" spans="1:18" ht="15" customHeight="1">
      <c r="A25" s="16" t="s">
        <v>87</v>
      </c>
      <c r="B25" s="5">
        <v>27</v>
      </c>
      <c r="C25" s="5" t="s">
        <v>82</v>
      </c>
      <c r="D25" s="5" t="s">
        <v>81</v>
      </c>
      <c r="E25" s="5" t="s">
        <v>28</v>
      </c>
      <c r="F25" s="3">
        <v>5</v>
      </c>
      <c r="G25" s="3">
        <v>4</v>
      </c>
      <c r="H25" s="3">
        <v>0</v>
      </c>
      <c r="I25" s="3">
        <v>0</v>
      </c>
      <c r="J25" s="3">
        <v>0</v>
      </c>
      <c r="K25" s="3">
        <v>3</v>
      </c>
      <c r="L25" s="3">
        <v>0</v>
      </c>
      <c r="M25" s="3">
        <v>0</v>
      </c>
      <c r="N25" s="3">
        <v>5</v>
      </c>
      <c r="O25" s="3">
        <v>0</v>
      </c>
      <c r="P25" s="14">
        <f t="shared" si="0"/>
        <v>17</v>
      </c>
      <c r="Q25" s="9">
        <f t="shared" si="1"/>
        <v>0.23287671232876711</v>
      </c>
      <c r="R25" s="4" t="s">
        <v>149</v>
      </c>
    </row>
    <row r="26" spans="1:18" ht="15" customHeight="1">
      <c r="A26" s="15" t="s">
        <v>86</v>
      </c>
      <c r="B26" s="2">
        <v>28</v>
      </c>
      <c r="C26" s="2" t="s">
        <v>82</v>
      </c>
      <c r="D26" s="2" t="s">
        <v>81</v>
      </c>
      <c r="E26" s="2" t="s">
        <v>28</v>
      </c>
      <c r="F26" s="3">
        <v>3</v>
      </c>
      <c r="G26" s="3">
        <v>3</v>
      </c>
      <c r="H26" s="3">
        <v>0</v>
      </c>
      <c r="I26" s="3">
        <v>0</v>
      </c>
      <c r="J26" s="3">
        <v>2</v>
      </c>
      <c r="K26" s="3">
        <v>3</v>
      </c>
      <c r="L26" s="3">
        <v>2</v>
      </c>
      <c r="M26" s="3">
        <v>0</v>
      </c>
      <c r="N26" s="3">
        <v>3</v>
      </c>
      <c r="O26" s="3">
        <v>0</v>
      </c>
      <c r="P26" s="14">
        <f t="shared" si="0"/>
        <v>16</v>
      </c>
      <c r="Q26" s="9">
        <f t="shared" si="1"/>
        <v>0.21917808219178081</v>
      </c>
      <c r="R26" s="4" t="s">
        <v>149</v>
      </c>
    </row>
    <row r="27" spans="1:18" ht="15" customHeight="1">
      <c r="A27" s="16" t="s">
        <v>93</v>
      </c>
      <c r="B27" s="5">
        <v>19</v>
      </c>
      <c r="C27" s="5" t="s">
        <v>82</v>
      </c>
      <c r="D27" s="5" t="s">
        <v>81</v>
      </c>
      <c r="E27" s="5" t="s">
        <v>28</v>
      </c>
      <c r="F27" s="3">
        <v>6</v>
      </c>
      <c r="G27" s="3">
        <v>1</v>
      </c>
      <c r="H27" s="3">
        <v>0</v>
      </c>
      <c r="I27" s="3">
        <v>0</v>
      </c>
      <c r="J27" s="3">
        <v>3</v>
      </c>
      <c r="K27" s="3">
        <v>0</v>
      </c>
      <c r="L27" s="3">
        <v>4</v>
      </c>
      <c r="M27" s="3">
        <v>0</v>
      </c>
      <c r="N27" s="3">
        <v>0</v>
      </c>
      <c r="O27" s="3">
        <v>1</v>
      </c>
      <c r="P27" s="14">
        <f t="shared" si="0"/>
        <v>15</v>
      </c>
      <c r="Q27" s="9">
        <f t="shared" si="1"/>
        <v>0.20547945205479451</v>
      </c>
      <c r="R27" s="4" t="s">
        <v>149</v>
      </c>
    </row>
    <row r="28" spans="1:18" ht="15" customHeight="1">
      <c r="A28" s="16" t="s">
        <v>109</v>
      </c>
      <c r="B28" s="5">
        <v>3</v>
      </c>
      <c r="C28" s="5" t="s">
        <v>95</v>
      </c>
      <c r="D28" s="5" t="s">
        <v>81</v>
      </c>
      <c r="E28" s="5" t="s">
        <v>28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3</v>
      </c>
      <c r="L28" s="3">
        <v>3</v>
      </c>
      <c r="M28" s="3">
        <v>0</v>
      </c>
      <c r="N28" s="3">
        <v>3</v>
      </c>
      <c r="O28" s="3">
        <v>0</v>
      </c>
      <c r="P28" s="14">
        <f t="shared" si="0"/>
        <v>15</v>
      </c>
      <c r="Q28" s="9">
        <f t="shared" si="1"/>
        <v>0.20547945205479451</v>
      </c>
      <c r="R28" s="4" t="s">
        <v>149</v>
      </c>
    </row>
    <row r="29" spans="1:18" ht="15" customHeight="1">
      <c r="A29" s="15" t="s">
        <v>83</v>
      </c>
      <c r="B29" s="2">
        <v>31</v>
      </c>
      <c r="C29" s="2" t="s">
        <v>82</v>
      </c>
      <c r="D29" s="2" t="s">
        <v>81</v>
      </c>
      <c r="E29" s="2" t="s">
        <v>28</v>
      </c>
      <c r="F29" s="3">
        <v>3</v>
      </c>
      <c r="G29" s="3">
        <v>1</v>
      </c>
      <c r="H29" s="3">
        <v>0</v>
      </c>
      <c r="I29" s="3">
        <v>0</v>
      </c>
      <c r="J29" s="3">
        <v>4</v>
      </c>
      <c r="K29" s="3">
        <v>0</v>
      </c>
      <c r="L29" s="3">
        <v>3</v>
      </c>
      <c r="M29" s="3">
        <v>0</v>
      </c>
      <c r="N29" s="3">
        <v>3</v>
      </c>
      <c r="O29" s="3">
        <v>0</v>
      </c>
      <c r="P29" s="14">
        <f t="shared" si="0"/>
        <v>14</v>
      </c>
      <c r="Q29" s="9">
        <f t="shared" si="1"/>
        <v>0.19178082191780821</v>
      </c>
      <c r="R29" s="4" t="s">
        <v>149</v>
      </c>
    </row>
    <row r="30" spans="1:18" ht="15" customHeight="1">
      <c r="A30" s="16" t="s">
        <v>94</v>
      </c>
      <c r="B30" s="5">
        <v>18</v>
      </c>
      <c r="C30" s="5" t="s">
        <v>95</v>
      </c>
      <c r="D30" s="5" t="s">
        <v>81</v>
      </c>
      <c r="E30" s="5" t="s">
        <v>28</v>
      </c>
      <c r="F30" s="3">
        <v>3</v>
      </c>
      <c r="G30" s="3">
        <v>2</v>
      </c>
      <c r="H30" s="3">
        <v>0</v>
      </c>
      <c r="I30" s="3">
        <v>0</v>
      </c>
      <c r="J30" s="3">
        <v>3</v>
      </c>
      <c r="K30" s="3">
        <v>3</v>
      </c>
      <c r="L30" s="3">
        <v>0</v>
      </c>
      <c r="M30" s="3">
        <v>0</v>
      </c>
      <c r="N30" s="3">
        <v>2</v>
      </c>
      <c r="O30" s="3">
        <v>0</v>
      </c>
      <c r="P30" s="14">
        <f t="shared" si="0"/>
        <v>13</v>
      </c>
      <c r="Q30" s="9">
        <f t="shared" si="1"/>
        <v>0.17808219178082191</v>
      </c>
      <c r="R30" s="4" t="s">
        <v>149</v>
      </c>
    </row>
    <row r="31" spans="1:18" ht="15" customHeight="1">
      <c r="A31" s="15" t="s">
        <v>96</v>
      </c>
      <c r="B31" s="5">
        <v>17</v>
      </c>
      <c r="C31" s="5" t="s">
        <v>95</v>
      </c>
      <c r="D31" s="5" t="s">
        <v>81</v>
      </c>
      <c r="E31" s="5" t="s">
        <v>28</v>
      </c>
      <c r="F31" s="3">
        <v>3</v>
      </c>
      <c r="G31" s="3">
        <v>3</v>
      </c>
      <c r="H31" s="3">
        <v>0</v>
      </c>
      <c r="I31" s="3">
        <v>0</v>
      </c>
      <c r="J31" s="3">
        <v>0</v>
      </c>
      <c r="K31" s="3">
        <v>0</v>
      </c>
      <c r="L31" s="3">
        <v>3</v>
      </c>
      <c r="M31" s="3">
        <v>0</v>
      </c>
      <c r="N31" s="3">
        <v>4</v>
      </c>
      <c r="O31" s="3">
        <v>0</v>
      </c>
      <c r="P31" s="14">
        <f t="shared" si="0"/>
        <v>13</v>
      </c>
      <c r="Q31" s="9">
        <f t="shared" si="1"/>
        <v>0.17808219178082191</v>
      </c>
      <c r="R31" s="4" t="s">
        <v>149</v>
      </c>
    </row>
    <row r="32" spans="1:18" ht="15" customHeight="1">
      <c r="A32" s="16" t="s">
        <v>104</v>
      </c>
      <c r="B32" s="5">
        <v>9</v>
      </c>
      <c r="C32" s="5" t="s">
        <v>95</v>
      </c>
      <c r="D32" s="5" t="s">
        <v>81</v>
      </c>
      <c r="E32" s="5" t="s">
        <v>28</v>
      </c>
      <c r="F32" s="3">
        <v>2</v>
      </c>
      <c r="G32" s="3">
        <v>3</v>
      </c>
      <c r="H32" s="3">
        <v>0</v>
      </c>
      <c r="I32" s="3">
        <v>0</v>
      </c>
      <c r="J32" s="3">
        <v>0</v>
      </c>
      <c r="K32" s="3">
        <v>3</v>
      </c>
      <c r="L32" s="3">
        <v>0</v>
      </c>
      <c r="M32" s="3">
        <v>1</v>
      </c>
      <c r="N32" s="3">
        <v>2</v>
      </c>
      <c r="O32" s="3">
        <v>0</v>
      </c>
      <c r="P32" s="14">
        <f t="shared" si="0"/>
        <v>11</v>
      </c>
      <c r="Q32" s="9">
        <f t="shared" si="1"/>
        <v>0.15068493150684931</v>
      </c>
      <c r="R32" s="4" t="s">
        <v>149</v>
      </c>
    </row>
    <row r="33" spans="1:18" ht="15" customHeight="1">
      <c r="A33" s="16" t="s">
        <v>106</v>
      </c>
      <c r="B33" s="5">
        <v>7</v>
      </c>
      <c r="C33" s="5" t="s">
        <v>95</v>
      </c>
      <c r="D33" s="5" t="s">
        <v>81</v>
      </c>
      <c r="E33" s="5" t="s">
        <v>28</v>
      </c>
      <c r="F33" s="3">
        <v>5</v>
      </c>
      <c r="G33" s="3">
        <v>2</v>
      </c>
      <c r="H33" s="3">
        <v>0</v>
      </c>
      <c r="I33" s="3">
        <v>0</v>
      </c>
      <c r="J33" s="3">
        <v>0</v>
      </c>
      <c r="K33" s="3">
        <v>2</v>
      </c>
      <c r="L33" s="3">
        <v>2</v>
      </c>
      <c r="M33" s="3">
        <v>0</v>
      </c>
      <c r="N33" s="3">
        <v>0</v>
      </c>
      <c r="O33" s="3">
        <v>0</v>
      </c>
      <c r="P33" s="14">
        <f t="shared" si="0"/>
        <v>11</v>
      </c>
      <c r="Q33" s="9">
        <f t="shared" si="1"/>
        <v>0.15068493150684931</v>
      </c>
      <c r="R33" s="4" t="s">
        <v>149</v>
      </c>
    </row>
    <row r="34" spans="1:18" ht="15.75">
      <c r="A34" s="16" t="s">
        <v>89</v>
      </c>
      <c r="B34" s="5">
        <v>25</v>
      </c>
      <c r="C34" s="5" t="s">
        <v>82</v>
      </c>
      <c r="D34" s="5" t="s">
        <v>81</v>
      </c>
      <c r="E34" s="5" t="s">
        <v>28</v>
      </c>
      <c r="F34" s="3">
        <v>3</v>
      </c>
      <c r="G34" s="3">
        <v>1</v>
      </c>
      <c r="H34" s="3">
        <v>1</v>
      </c>
      <c r="I34" s="3">
        <v>0</v>
      </c>
      <c r="J34" s="3">
        <v>1</v>
      </c>
      <c r="K34" s="3">
        <v>0</v>
      </c>
      <c r="L34" s="3">
        <v>3</v>
      </c>
      <c r="M34" s="3">
        <v>0</v>
      </c>
      <c r="N34" s="3">
        <v>0</v>
      </c>
      <c r="O34" s="3">
        <v>1</v>
      </c>
      <c r="P34" s="14">
        <f t="shared" si="0"/>
        <v>10</v>
      </c>
      <c r="Q34" s="9">
        <f t="shared" si="1"/>
        <v>0.13698630136986301</v>
      </c>
      <c r="R34" s="4" t="s">
        <v>149</v>
      </c>
    </row>
    <row r="35" spans="1:18" ht="15.75">
      <c r="A35" s="16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14">
        <f t="shared" ref="P35:P68" si="2">IF(SUM(F35:O35)&gt;$S$1, "больше макс!", SUM(F35:O35))</f>
        <v>0</v>
      </c>
      <c r="Q35" s="9">
        <f t="shared" ref="Q35:Q67" si="3">P35/$S$1</f>
        <v>0</v>
      </c>
      <c r="R35" s="4"/>
    </row>
    <row r="36" spans="1:18" ht="15.75">
      <c r="A36" s="16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14">
        <f t="shared" si="2"/>
        <v>0</v>
      </c>
      <c r="Q36" s="9">
        <f t="shared" si="3"/>
        <v>0</v>
      </c>
      <c r="R36" s="4"/>
    </row>
    <row r="37" spans="1:18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14">
        <f t="shared" si="2"/>
        <v>0</v>
      </c>
      <c r="Q37" s="9">
        <f t="shared" si="3"/>
        <v>0</v>
      </c>
      <c r="R37" s="4"/>
    </row>
    <row r="38" spans="1:18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14">
        <f t="shared" si="2"/>
        <v>0</v>
      </c>
      <c r="Q38" s="9">
        <f t="shared" si="3"/>
        <v>0</v>
      </c>
      <c r="R38" s="4"/>
    </row>
    <row r="39" spans="1:18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14">
        <f t="shared" si="2"/>
        <v>0</v>
      </c>
      <c r="Q39" s="9">
        <f t="shared" si="3"/>
        <v>0</v>
      </c>
      <c r="R39" s="4"/>
    </row>
    <row r="40" spans="1:18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14">
        <f t="shared" si="2"/>
        <v>0</v>
      </c>
      <c r="Q40" s="9">
        <f t="shared" si="3"/>
        <v>0</v>
      </c>
      <c r="R40" s="4"/>
    </row>
    <row r="41" spans="1:18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14">
        <f t="shared" si="2"/>
        <v>0</v>
      </c>
      <c r="Q41" s="9">
        <f t="shared" si="3"/>
        <v>0</v>
      </c>
      <c r="R41" s="4"/>
    </row>
    <row r="42" spans="1:18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14">
        <f t="shared" si="2"/>
        <v>0</v>
      </c>
      <c r="Q42" s="9">
        <f t="shared" si="3"/>
        <v>0</v>
      </c>
      <c r="R42" s="4"/>
    </row>
    <row r="43" spans="1:18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14">
        <f t="shared" si="2"/>
        <v>0</v>
      </c>
      <c r="Q43" s="9">
        <f t="shared" si="3"/>
        <v>0</v>
      </c>
      <c r="R43" s="4"/>
    </row>
    <row r="44" spans="1:18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14">
        <f t="shared" si="2"/>
        <v>0</v>
      </c>
      <c r="Q44" s="9">
        <f t="shared" si="3"/>
        <v>0</v>
      </c>
      <c r="R44" s="4"/>
    </row>
    <row r="45" spans="1:18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14">
        <f t="shared" si="2"/>
        <v>0</v>
      </c>
      <c r="Q45" s="9">
        <f t="shared" si="3"/>
        <v>0</v>
      </c>
      <c r="R45" s="4"/>
    </row>
    <row r="46" spans="1:18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14">
        <f t="shared" si="2"/>
        <v>0</v>
      </c>
      <c r="Q46" s="9">
        <f t="shared" si="3"/>
        <v>0</v>
      </c>
      <c r="R46" s="4"/>
    </row>
    <row r="47" spans="1:18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14">
        <f t="shared" si="2"/>
        <v>0</v>
      </c>
      <c r="Q47" s="9">
        <f t="shared" si="3"/>
        <v>0</v>
      </c>
      <c r="R47" s="4"/>
    </row>
    <row r="48" spans="1:18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14">
        <f t="shared" si="2"/>
        <v>0</v>
      </c>
      <c r="Q48" s="9">
        <f t="shared" si="3"/>
        <v>0</v>
      </c>
      <c r="R48" s="4"/>
    </row>
    <row r="49" spans="1:18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14">
        <f t="shared" si="2"/>
        <v>0</v>
      </c>
      <c r="Q49" s="9">
        <f t="shared" si="3"/>
        <v>0</v>
      </c>
      <c r="R49" s="4"/>
    </row>
    <row r="50" spans="1:18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14">
        <f t="shared" si="2"/>
        <v>0</v>
      </c>
      <c r="Q50" s="9">
        <f t="shared" si="3"/>
        <v>0</v>
      </c>
      <c r="R50" s="4"/>
    </row>
    <row r="51" spans="1:18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14">
        <f t="shared" si="2"/>
        <v>0</v>
      </c>
      <c r="Q51" s="9">
        <f t="shared" si="3"/>
        <v>0</v>
      </c>
      <c r="R51" s="4"/>
    </row>
    <row r="52" spans="1:18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14">
        <f t="shared" si="2"/>
        <v>0</v>
      </c>
      <c r="Q52" s="9">
        <f t="shared" si="3"/>
        <v>0</v>
      </c>
      <c r="R52" s="4"/>
    </row>
    <row r="53" spans="1:18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14">
        <f t="shared" si="2"/>
        <v>0</v>
      </c>
      <c r="Q53" s="9">
        <f t="shared" si="3"/>
        <v>0</v>
      </c>
      <c r="R53" s="4"/>
    </row>
    <row r="54" spans="1:18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14">
        <f t="shared" si="2"/>
        <v>0</v>
      </c>
      <c r="Q54" s="9">
        <f t="shared" si="3"/>
        <v>0</v>
      </c>
      <c r="R54" s="4"/>
    </row>
    <row r="55" spans="1:18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14">
        <f t="shared" si="2"/>
        <v>0</v>
      </c>
      <c r="Q55" s="9">
        <f t="shared" si="3"/>
        <v>0</v>
      </c>
      <c r="R55" s="4"/>
    </row>
    <row r="56" spans="1:18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14">
        <f t="shared" si="2"/>
        <v>0</v>
      </c>
      <c r="Q56" s="9">
        <f t="shared" si="3"/>
        <v>0</v>
      </c>
      <c r="R56" s="4"/>
    </row>
    <row r="57" spans="1:18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14">
        <f t="shared" si="2"/>
        <v>0</v>
      </c>
      <c r="Q57" s="9">
        <f t="shared" si="3"/>
        <v>0</v>
      </c>
      <c r="R57" s="4"/>
    </row>
    <row r="58" spans="1:18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14">
        <f t="shared" si="2"/>
        <v>0</v>
      </c>
      <c r="Q58" s="9">
        <f t="shared" si="3"/>
        <v>0</v>
      </c>
      <c r="R58" s="4"/>
    </row>
    <row r="59" spans="1:18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14">
        <f t="shared" si="2"/>
        <v>0</v>
      </c>
      <c r="Q59" s="9">
        <f t="shared" si="3"/>
        <v>0</v>
      </c>
      <c r="R59" s="4"/>
    </row>
    <row r="60" spans="1:18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14">
        <f t="shared" si="2"/>
        <v>0</v>
      </c>
      <c r="Q60" s="9">
        <f t="shared" si="3"/>
        <v>0</v>
      </c>
      <c r="R60" s="4"/>
    </row>
    <row r="61" spans="1:18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14">
        <f t="shared" si="2"/>
        <v>0</v>
      </c>
      <c r="Q61" s="9">
        <f t="shared" si="3"/>
        <v>0</v>
      </c>
      <c r="R61" s="4"/>
    </row>
    <row r="62" spans="1:18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14">
        <f t="shared" si="2"/>
        <v>0</v>
      </c>
      <c r="Q62" s="9">
        <f t="shared" si="3"/>
        <v>0</v>
      </c>
      <c r="R62" s="4"/>
    </row>
    <row r="63" spans="1:18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14">
        <f t="shared" si="2"/>
        <v>0</v>
      </c>
      <c r="Q63" s="9">
        <f t="shared" si="3"/>
        <v>0</v>
      </c>
      <c r="R63" s="4"/>
    </row>
    <row r="64" spans="1:18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14">
        <f t="shared" si="2"/>
        <v>0</v>
      </c>
      <c r="Q64" s="9">
        <f t="shared" si="3"/>
        <v>0</v>
      </c>
      <c r="R64" s="4"/>
    </row>
    <row r="65" spans="1:18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14">
        <f t="shared" si="2"/>
        <v>0</v>
      </c>
      <c r="Q65" s="9">
        <f t="shared" si="3"/>
        <v>0</v>
      </c>
      <c r="R65" s="4"/>
    </row>
    <row r="66" spans="1:18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14">
        <f t="shared" si="2"/>
        <v>0</v>
      </c>
      <c r="Q66" s="9">
        <f t="shared" si="3"/>
        <v>0</v>
      </c>
      <c r="R66" s="4"/>
    </row>
    <row r="67" spans="1:18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14">
        <f t="shared" si="2"/>
        <v>0</v>
      </c>
      <c r="Q67" s="9">
        <f t="shared" si="3"/>
        <v>0</v>
      </c>
      <c r="R67" s="4"/>
    </row>
    <row r="68" spans="1:18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14">
        <f t="shared" si="2"/>
        <v>0</v>
      </c>
      <c r="Q68" s="9">
        <f t="shared" ref="Q68:Q99" si="4">P68/$S$1</f>
        <v>0</v>
      </c>
      <c r="R68" s="4"/>
    </row>
    <row r="69" spans="1:18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14">
        <f t="shared" ref="P69:P99" si="5">IF(SUM(F69:O69)&gt;$S$1, "больше макс!", SUM(F69:O69))</f>
        <v>0</v>
      </c>
      <c r="Q69" s="9">
        <f t="shared" si="4"/>
        <v>0</v>
      </c>
      <c r="R69" s="4"/>
    </row>
    <row r="70" spans="1:18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14">
        <f t="shared" si="5"/>
        <v>0</v>
      </c>
      <c r="Q70" s="9">
        <f t="shared" si="4"/>
        <v>0</v>
      </c>
      <c r="R70" s="4"/>
    </row>
    <row r="71" spans="1:18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14">
        <f t="shared" si="5"/>
        <v>0</v>
      </c>
      <c r="Q71" s="9">
        <f t="shared" si="4"/>
        <v>0</v>
      </c>
      <c r="R71" s="4"/>
    </row>
    <row r="72" spans="1:18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14">
        <f t="shared" si="5"/>
        <v>0</v>
      </c>
      <c r="Q72" s="9">
        <f t="shared" si="4"/>
        <v>0</v>
      </c>
      <c r="R72" s="4"/>
    </row>
    <row r="73" spans="1:18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14">
        <f t="shared" si="5"/>
        <v>0</v>
      </c>
      <c r="Q73" s="9">
        <f t="shared" si="4"/>
        <v>0</v>
      </c>
      <c r="R73" s="4"/>
    </row>
    <row r="74" spans="1:18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14">
        <f t="shared" si="5"/>
        <v>0</v>
      </c>
      <c r="Q74" s="9">
        <f t="shared" si="4"/>
        <v>0</v>
      </c>
      <c r="R74" s="4"/>
    </row>
    <row r="75" spans="1:18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14">
        <f t="shared" si="5"/>
        <v>0</v>
      </c>
      <c r="Q75" s="9">
        <f t="shared" si="4"/>
        <v>0</v>
      </c>
      <c r="R75" s="4"/>
    </row>
    <row r="76" spans="1:18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14">
        <f t="shared" si="5"/>
        <v>0</v>
      </c>
      <c r="Q76" s="9">
        <f t="shared" si="4"/>
        <v>0</v>
      </c>
      <c r="R76" s="4"/>
    </row>
    <row r="77" spans="1:18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14">
        <f t="shared" si="5"/>
        <v>0</v>
      </c>
      <c r="Q77" s="9">
        <f t="shared" si="4"/>
        <v>0</v>
      </c>
      <c r="R77" s="4"/>
    </row>
    <row r="78" spans="1:18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14">
        <f t="shared" si="5"/>
        <v>0</v>
      </c>
      <c r="Q78" s="9">
        <f t="shared" si="4"/>
        <v>0</v>
      </c>
      <c r="R78" s="4"/>
    </row>
    <row r="79" spans="1:18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14">
        <f t="shared" si="5"/>
        <v>0</v>
      </c>
      <c r="Q79" s="9">
        <f t="shared" si="4"/>
        <v>0</v>
      </c>
      <c r="R79" s="4"/>
    </row>
    <row r="80" spans="1:18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14">
        <f t="shared" si="5"/>
        <v>0</v>
      </c>
      <c r="Q80" s="9">
        <f t="shared" si="4"/>
        <v>0</v>
      </c>
      <c r="R80" s="4"/>
    </row>
    <row r="81" spans="1:18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14">
        <f t="shared" si="5"/>
        <v>0</v>
      </c>
      <c r="Q81" s="9">
        <f t="shared" si="4"/>
        <v>0</v>
      </c>
      <c r="R81" s="4"/>
    </row>
    <row r="82" spans="1:18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14">
        <f t="shared" si="5"/>
        <v>0</v>
      </c>
      <c r="Q82" s="9">
        <f t="shared" si="4"/>
        <v>0</v>
      </c>
      <c r="R82" s="4"/>
    </row>
    <row r="83" spans="1:18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14">
        <f t="shared" si="5"/>
        <v>0</v>
      </c>
      <c r="Q83" s="9">
        <f t="shared" si="4"/>
        <v>0</v>
      </c>
      <c r="R83" s="4"/>
    </row>
    <row r="84" spans="1:18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14">
        <f t="shared" si="5"/>
        <v>0</v>
      </c>
      <c r="Q84" s="9">
        <f t="shared" si="4"/>
        <v>0</v>
      </c>
      <c r="R84" s="4"/>
    </row>
    <row r="85" spans="1:18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14">
        <f t="shared" si="5"/>
        <v>0</v>
      </c>
      <c r="Q85" s="9">
        <f t="shared" si="4"/>
        <v>0</v>
      </c>
      <c r="R85" s="4"/>
    </row>
    <row r="86" spans="1:18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14">
        <f t="shared" si="5"/>
        <v>0</v>
      </c>
      <c r="Q86" s="9">
        <f t="shared" si="4"/>
        <v>0</v>
      </c>
      <c r="R86" s="4"/>
    </row>
    <row r="87" spans="1:18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14">
        <f t="shared" si="5"/>
        <v>0</v>
      </c>
      <c r="Q87" s="9">
        <f t="shared" si="4"/>
        <v>0</v>
      </c>
      <c r="R87" s="4"/>
    </row>
    <row r="88" spans="1:18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14">
        <f t="shared" si="5"/>
        <v>0</v>
      </c>
      <c r="Q88" s="9">
        <f t="shared" si="4"/>
        <v>0</v>
      </c>
      <c r="R88" s="4"/>
    </row>
    <row r="89" spans="1:18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14">
        <f t="shared" si="5"/>
        <v>0</v>
      </c>
      <c r="Q89" s="9">
        <f t="shared" si="4"/>
        <v>0</v>
      </c>
      <c r="R89" s="4"/>
    </row>
    <row r="90" spans="1:18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14">
        <f t="shared" si="5"/>
        <v>0</v>
      </c>
      <c r="Q90" s="9">
        <f t="shared" si="4"/>
        <v>0</v>
      </c>
      <c r="R90" s="4"/>
    </row>
    <row r="91" spans="1:18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14">
        <f t="shared" si="5"/>
        <v>0</v>
      </c>
      <c r="Q91" s="9">
        <f t="shared" si="4"/>
        <v>0</v>
      </c>
      <c r="R91" s="4"/>
    </row>
    <row r="92" spans="1:18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14">
        <f t="shared" si="5"/>
        <v>0</v>
      </c>
      <c r="Q92" s="9">
        <f t="shared" si="4"/>
        <v>0</v>
      </c>
      <c r="R92" s="4"/>
    </row>
    <row r="93" spans="1:18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14">
        <f t="shared" si="5"/>
        <v>0</v>
      </c>
      <c r="Q93" s="9">
        <f t="shared" si="4"/>
        <v>0</v>
      </c>
      <c r="R93" s="4"/>
    </row>
    <row r="94" spans="1:18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14">
        <f t="shared" si="5"/>
        <v>0</v>
      </c>
      <c r="Q94" s="9">
        <f t="shared" si="4"/>
        <v>0</v>
      </c>
      <c r="R94" s="4"/>
    </row>
    <row r="95" spans="1:18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14">
        <f t="shared" si="5"/>
        <v>0</v>
      </c>
      <c r="Q95" s="9">
        <f t="shared" si="4"/>
        <v>0</v>
      </c>
      <c r="R95" s="4"/>
    </row>
    <row r="96" spans="1:18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14">
        <f t="shared" si="5"/>
        <v>0</v>
      </c>
      <c r="Q96" s="9">
        <f t="shared" si="4"/>
        <v>0</v>
      </c>
      <c r="R96" s="4"/>
    </row>
    <row r="97" spans="1:18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14">
        <f t="shared" si="5"/>
        <v>0</v>
      </c>
      <c r="Q97" s="9">
        <f t="shared" si="4"/>
        <v>0</v>
      </c>
      <c r="R97" s="4"/>
    </row>
    <row r="98" spans="1:18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14">
        <f t="shared" si="5"/>
        <v>0</v>
      </c>
      <c r="Q98" s="9">
        <f t="shared" si="4"/>
        <v>0</v>
      </c>
      <c r="R98" s="4"/>
    </row>
    <row r="99" spans="1:18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14">
        <f t="shared" si="5"/>
        <v>0</v>
      </c>
      <c r="Q99" s="9">
        <f t="shared" si="4"/>
        <v>0</v>
      </c>
      <c r="R99" s="4"/>
    </row>
  </sheetData>
  <sortState ref="A4:Q34">
    <sortCondition descending="1" ref="Q4:Q34"/>
  </sortState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9"/>
  <sheetViews>
    <sheetView zoomScale="85" zoomScaleNormal="85" workbookViewId="0">
      <selection activeCell="B19" sqref="B19"/>
    </sheetView>
  </sheetViews>
  <sheetFormatPr defaultRowHeight="15"/>
  <cols>
    <col min="1" max="1" width="39" style="1" customWidth="1"/>
    <col min="2" max="2" width="8.42578125" style="1" bestFit="1" customWidth="1"/>
    <col min="3" max="3" width="7.28515625" style="1" customWidth="1"/>
    <col min="4" max="4" width="38" style="1" customWidth="1"/>
    <col min="5" max="5" width="42.28515625" style="1" customWidth="1"/>
    <col min="6" max="13" width="7.140625" style="6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3">
        <v>50</v>
      </c>
    </row>
    <row r="2" spans="1:17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17</v>
      </c>
      <c r="M2" s="8" t="s">
        <v>18</v>
      </c>
      <c r="N2" s="7" t="s">
        <v>4</v>
      </c>
      <c r="O2" s="9" t="s">
        <v>5</v>
      </c>
      <c r="P2" s="7" t="s">
        <v>6</v>
      </c>
    </row>
    <row r="3" spans="1:17" ht="15.75">
      <c r="A3" s="10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ht="15" customHeight="1">
      <c r="A4" s="17" t="s">
        <v>37</v>
      </c>
      <c r="B4" s="2">
        <v>18</v>
      </c>
      <c r="C4" s="2" t="s">
        <v>36</v>
      </c>
      <c r="D4" s="2" t="s">
        <v>27</v>
      </c>
      <c r="E4" s="2" t="s">
        <v>28</v>
      </c>
      <c r="F4" s="3">
        <v>3</v>
      </c>
      <c r="G4" s="3">
        <v>8</v>
      </c>
      <c r="H4" s="3">
        <v>7</v>
      </c>
      <c r="I4" s="3">
        <v>6</v>
      </c>
      <c r="J4" s="3">
        <v>4</v>
      </c>
      <c r="K4" s="3">
        <v>5</v>
      </c>
      <c r="L4" s="3">
        <v>6</v>
      </c>
      <c r="M4" s="3">
        <v>6</v>
      </c>
      <c r="N4" s="14">
        <f t="shared" ref="N4:N13" si="0">IF(SUM(F4:M4)&gt;$Q$1, "больше макс!", SUM(F4:M4))</f>
        <v>45</v>
      </c>
      <c r="O4" s="9">
        <f t="shared" ref="O4:O13" si="1">N4/$Q$1</f>
        <v>0.9</v>
      </c>
      <c r="P4" s="4" t="s">
        <v>147</v>
      </c>
    </row>
    <row r="5" spans="1:17" ht="15" customHeight="1">
      <c r="A5" s="18" t="s">
        <v>33</v>
      </c>
      <c r="B5" s="5">
        <v>21</v>
      </c>
      <c r="C5" s="5" t="s">
        <v>30</v>
      </c>
      <c r="D5" s="5" t="s">
        <v>27</v>
      </c>
      <c r="E5" s="5" t="s">
        <v>28</v>
      </c>
      <c r="F5" s="3">
        <v>3</v>
      </c>
      <c r="G5" s="3">
        <v>8</v>
      </c>
      <c r="H5" s="3">
        <v>7</v>
      </c>
      <c r="I5" s="3">
        <v>6</v>
      </c>
      <c r="J5" s="3">
        <v>6</v>
      </c>
      <c r="K5" s="3">
        <v>5</v>
      </c>
      <c r="L5" s="3">
        <v>3</v>
      </c>
      <c r="M5" s="3">
        <v>4</v>
      </c>
      <c r="N5" s="14">
        <f t="shared" si="0"/>
        <v>42</v>
      </c>
      <c r="O5" s="9">
        <f t="shared" si="1"/>
        <v>0.84</v>
      </c>
      <c r="P5" s="4" t="s">
        <v>148</v>
      </c>
    </row>
    <row r="6" spans="1:17" ht="15" customHeight="1">
      <c r="A6" s="18" t="s">
        <v>35</v>
      </c>
      <c r="B6" s="5">
        <v>19</v>
      </c>
      <c r="C6" s="5" t="s">
        <v>36</v>
      </c>
      <c r="D6" s="5" t="s">
        <v>27</v>
      </c>
      <c r="E6" s="5" t="s">
        <v>28</v>
      </c>
      <c r="F6" s="3">
        <v>3</v>
      </c>
      <c r="G6" s="3">
        <v>7</v>
      </c>
      <c r="H6" s="3">
        <v>7</v>
      </c>
      <c r="I6" s="3">
        <v>6</v>
      </c>
      <c r="J6" s="3">
        <v>4</v>
      </c>
      <c r="K6" s="3">
        <v>4</v>
      </c>
      <c r="L6" s="3">
        <v>0</v>
      </c>
      <c r="M6" s="3">
        <v>4</v>
      </c>
      <c r="N6" s="14">
        <f t="shared" si="0"/>
        <v>35</v>
      </c>
      <c r="O6" s="9">
        <f t="shared" si="1"/>
        <v>0.7</v>
      </c>
      <c r="P6" s="4" t="s">
        <v>148</v>
      </c>
    </row>
    <row r="7" spans="1:17" ht="15" customHeight="1">
      <c r="A7" s="17" t="s">
        <v>31</v>
      </c>
      <c r="B7" s="2">
        <v>23</v>
      </c>
      <c r="C7" s="2" t="s">
        <v>26</v>
      </c>
      <c r="D7" s="2" t="s">
        <v>27</v>
      </c>
      <c r="E7" s="2" t="s">
        <v>28</v>
      </c>
      <c r="F7" s="3">
        <v>3</v>
      </c>
      <c r="G7" s="3">
        <v>6</v>
      </c>
      <c r="H7" s="3">
        <v>3</v>
      </c>
      <c r="I7" s="3">
        <v>6</v>
      </c>
      <c r="J7" s="3">
        <v>3</v>
      </c>
      <c r="K7" s="3">
        <v>5</v>
      </c>
      <c r="L7" s="3">
        <v>3</v>
      </c>
      <c r="M7" s="3">
        <v>2</v>
      </c>
      <c r="N7" s="14">
        <f t="shared" si="0"/>
        <v>31</v>
      </c>
      <c r="O7" s="9">
        <f t="shared" si="1"/>
        <v>0.62</v>
      </c>
      <c r="P7" s="4" t="s">
        <v>149</v>
      </c>
    </row>
    <row r="8" spans="1:17" ht="15" customHeight="1">
      <c r="A8" s="18" t="s">
        <v>34</v>
      </c>
      <c r="B8" s="5">
        <v>20</v>
      </c>
      <c r="C8" s="5" t="s">
        <v>26</v>
      </c>
      <c r="D8" s="5" t="s">
        <v>27</v>
      </c>
      <c r="E8" s="5" t="s">
        <v>28</v>
      </c>
      <c r="F8" s="3">
        <v>2</v>
      </c>
      <c r="G8" s="3">
        <v>7</v>
      </c>
      <c r="H8" s="3">
        <v>0</v>
      </c>
      <c r="I8" s="3">
        <v>6</v>
      </c>
      <c r="J8" s="3">
        <v>6</v>
      </c>
      <c r="K8" s="3">
        <v>5</v>
      </c>
      <c r="L8" s="3">
        <v>0</v>
      </c>
      <c r="M8" s="3">
        <v>3</v>
      </c>
      <c r="N8" s="14">
        <f t="shared" si="0"/>
        <v>29</v>
      </c>
      <c r="O8" s="9">
        <f t="shared" si="1"/>
        <v>0.57999999999999996</v>
      </c>
      <c r="P8" s="4" t="s">
        <v>149</v>
      </c>
    </row>
    <row r="9" spans="1:17" ht="15" customHeight="1">
      <c r="A9" s="18" t="s">
        <v>32</v>
      </c>
      <c r="B9" s="5">
        <v>22</v>
      </c>
      <c r="C9" s="5" t="s">
        <v>26</v>
      </c>
      <c r="D9" s="5" t="s">
        <v>27</v>
      </c>
      <c r="E9" s="5" t="s">
        <v>28</v>
      </c>
      <c r="F9" s="3">
        <v>2</v>
      </c>
      <c r="G9" s="3">
        <v>6</v>
      </c>
      <c r="H9" s="3">
        <v>3</v>
      </c>
      <c r="I9" s="3">
        <v>6</v>
      </c>
      <c r="J9" s="3">
        <v>4</v>
      </c>
      <c r="K9" s="3">
        <v>5</v>
      </c>
      <c r="L9" s="3">
        <v>0</v>
      </c>
      <c r="M9" s="3">
        <v>2</v>
      </c>
      <c r="N9" s="14">
        <f t="shared" si="0"/>
        <v>28</v>
      </c>
      <c r="O9" s="9">
        <f t="shared" si="1"/>
        <v>0.56000000000000005</v>
      </c>
      <c r="P9" s="4" t="s">
        <v>149</v>
      </c>
    </row>
    <row r="10" spans="1:17" ht="15" customHeight="1">
      <c r="A10" s="17" t="s">
        <v>158</v>
      </c>
      <c r="B10" s="2">
        <v>24</v>
      </c>
      <c r="C10" s="2" t="s">
        <v>30</v>
      </c>
      <c r="D10" s="2" t="s">
        <v>27</v>
      </c>
      <c r="E10" s="2" t="s">
        <v>28</v>
      </c>
      <c r="F10" s="3">
        <v>2</v>
      </c>
      <c r="G10" s="3">
        <v>3</v>
      </c>
      <c r="H10" s="3">
        <v>6</v>
      </c>
      <c r="I10" s="3">
        <v>4</v>
      </c>
      <c r="J10" s="3">
        <v>4</v>
      </c>
      <c r="K10" s="3">
        <v>5</v>
      </c>
      <c r="L10" s="3">
        <v>0</v>
      </c>
      <c r="M10" s="3">
        <v>3</v>
      </c>
      <c r="N10" s="14">
        <f t="shared" si="0"/>
        <v>27</v>
      </c>
      <c r="O10" s="9">
        <f t="shared" si="1"/>
        <v>0.54</v>
      </c>
      <c r="P10" s="4" t="s">
        <v>149</v>
      </c>
    </row>
    <row r="11" spans="1:17" ht="15" customHeight="1">
      <c r="A11" s="18" t="s">
        <v>38</v>
      </c>
      <c r="B11" s="5">
        <v>17</v>
      </c>
      <c r="C11" s="5" t="s">
        <v>36</v>
      </c>
      <c r="D11" s="5" t="s">
        <v>27</v>
      </c>
      <c r="E11" s="5" t="s">
        <v>28</v>
      </c>
      <c r="F11" s="3">
        <v>2</v>
      </c>
      <c r="G11" s="3">
        <v>7</v>
      </c>
      <c r="H11" s="3">
        <v>1</v>
      </c>
      <c r="I11" s="3">
        <v>4</v>
      </c>
      <c r="J11" s="3">
        <v>2</v>
      </c>
      <c r="K11" s="3">
        <v>2</v>
      </c>
      <c r="L11" s="3">
        <v>2</v>
      </c>
      <c r="M11" s="3">
        <v>3</v>
      </c>
      <c r="N11" s="14">
        <f t="shared" si="0"/>
        <v>23</v>
      </c>
      <c r="O11" s="9">
        <f t="shared" si="1"/>
        <v>0.46</v>
      </c>
      <c r="P11" s="4" t="s">
        <v>149</v>
      </c>
    </row>
    <row r="12" spans="1:17" ht="15" customHeight="1">
      <c r="A12" s="17" t="s">
        <v>25</v>
      </c>
      <c r="B12" s="2">
        <v>26</v>
      </c>
      <c r="C12" s="2" t="s">
        <v>26</v>
      </c>
      <c r="D12" s="2" t="s">
        <v>27</v>
      </c>
      <c r="E12" s="2" t="s">
        <v>28</v>
      </c>
      <c r="F12" s="3">
        <v>1</v>
      </c>
      <c r="G12" s="3">
        <v>4</v>
      </c>
      <c r="H12" s="3">
        <v>6</v>
      </c>
      <c r="I12" s="3">
        <v>0</v>
      </c>
      <c r="J12" s="3">
        <v>2</v>
      </c>
      <c r="K12" s="3">
        <v>0</v>
      </c>
      <c r="L12" s="3">
        <v>3</v>
      </c>
      <c r="M12" s="3">
        <v>3</v>
      </c>
      <c r="N12" s="14">
        <f t="shared" si="0"/>
        <v>19</v>
      </c>
      <c r="O12" s="9">
        <f t="shared" si="1"/>
        <v>0.38</v>
      </c>
      <c r="P12" s="4" t="s">
        <v>149</v>
      </c>
    </row>
    <row r="13" spans="1:17" ht="15" customHeight="1">
      <c r="A13" s="18" t="s">
        <v>29</v>
      </c>
      <c r="B13" s="5">
        <v>25</v>
      </c>
      <c r="C13" s="5" t="s">
        <v>26</v>
      </c>
      <c r="D13" s="5" t="s">
        <v>27</v>
      </c>
      <c r="E13" s="5" t="s">
        <v>28</v>
      </c>
      <c r="F13" s="3">
        <v>1</v>
      </c>
      <c r="G13" s="3">
        <v>0</v>
      </c>
      <c r="H13" s="3">
        <v>3</v>
      </c>
      <c r="I13" s="3">
        <v>1</v>
      </c>
      <c r="J13" s="3">
        <v>2</v>
      </c>
      <c r="K13" s="3">
        <v>3</v>
      </c>
      <c r="L13" s="3">
        <v>0</v>
      </c>
      <c r="M13" s="3">
        <v>4</v>
      </c>
      <c r="N13" s="14">
        <f t="shared" si="0"/>
        <v>14</v>
      </c>
      <c r="O13" s="9">
        <f t="shared" si="1"/>
        <v>0.28000000000000003</v>
      </c>
      <c r="P13" s="4" t="s">
        <v>149</v>
      </c>
    </row>
    <row r="14" spans="1:17" ht="15" customHeight="1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14">
        <f t="shared" ref="N14:N35" si="2">IF(SUM(F14:M14)&gt;$Q$1, "больше макс!", SUM(F14:M14))</f>
        <v>0</v>
      </c>
      <c r="O14" s="9">
        <f t="shared" ref="O14:O67" si="3">N14/$Q$1</f>
        <v>0</v>
      </c>
      <c r="P14" s="4"/>
    </row>
    <row r="15" spans="1:17" ht="15" customHeight="1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14">
        <f t="shared" si="2"/>
        <v>0</v>
      </c>
      <c r="O15" s="9">
        <f t="shared" si="3"/>
        <v>0</v>
      </c>
      <c r="P15" s="4"/>
    </row>
    <row r="16" spans="1:17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14">
        <f t="shared" si="2"/>
        <v>0</v>
      </c>
      <c r="O16" s="9">
        <f t="shared" si="3"/>
        <v>0</v>
      </c>
      <c r="P16" s="4"/>
    </row>
    <row r="17" spans="1:16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14">
        <f t="shared" si="2"/>
        <v>0</v>
      </c>
      <c r="O17" s="9">
        <f t="shared" si="3"/>
        <v>0</v>
      </c>
      <c r="P17" s="4"/>
    </row>
    <row r="18" spans="1:16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14">
        <f t="shared" si="2"/>
        <v>0</v>
      </c>
      <c r="O18" s="9">
        <f t="shared" si="3"/>
        <v>0</v>
      </c>
      <c r="P18" s="4"/>
    </row>
    <row r="19" spans="1:16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4">
        <f t="shared" si="2"/>
        <v>0</v>
      </c>
      <c r="O19" s="9">
        <f t="shared" si="3"/>
        <v>0</v>
      </c>
      <c r="P19" s="4"/>
    </row>
    <row r="20" spans="1:16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4">
        <f t="shared" si="2"/>
        <v>0</v>
      </c>
      <c r="O20" s="9">
        <f t="shared" si="3"/>
        <v>0</v>
      </c>
      <c r="P20" s="4"/>
    </row>
    <row r="21" spans="1:16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4">
        <f t="shared" si="2"/>
        <v>0</v>
      </c>
      <c r="O21" s="9">
        <f t="shared" si="3"/>
        <v>0</v>
      </c>
      <c r="P21" s="4"/>
    </row>
    <row r="22" spans="1:16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4">
        <f t="shared" si="2"/>
        <v>0</v>
      </c>
      <c r="O22" s="9">
        <f t="shared" si="3"/>
        <v>0</v>
      </c>
      <c r="P22" s="4"/>
    </row>
    <row r="23" spans="1:16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4">
        <f t="shared" si="2"/>
        <v>0</v>
      </c>
      <c r="O23" s="9">
        <f t="shared" si="3"/>
        <v>0</v>
      </c>
      <c r="P23" s="4"/>
    </row>
    <row r="24" spans="1:16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4">
        <f t="shared" si="2"/>
        <v>0</v>
      </c>
      <c r="O24" s="9">
        <f t="shared" si="3"/>
        <v>0</v>
      </c>
      <c r="P24" s="4"/>
    </row>
    <row r="25" spans="1:16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4">
        <f t="shared" si="2"/>
        <v>0</v>
      </c>
      <c r="O25" s="9">
        <f t="shared" si="3"/>
        <v>0</v>
      </c>
      <c r="P25" s="4"/>
    </row>
    <row r="26" spans="1:16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4">
        <f t="shared" si="2"/>
        <v>0</v>
      </c>
      <c r="O26" s="9">
        <f t="shared" si="3"/>
        <v>0</v>
      </c>
      <c r="P26" s="4"/>
    </row>
    <row r="27" spans="1:16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4">
        <f t="shared" si="2"/>
        <v>0</v>
      </c>
      <c r="O27" s="9">
        <f t="shared" si="3"/>
        <v>0</v>
      </c>
      <c r="P27" s="4"/>
    </row>
    <row r="28" spans="1:16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4">
        <f t="shared" si="2"/>
        <v>0</v>
      </c>
      <c r="O28" s="9">
        <f t="shared" si="3"/>
        <v>0</v>
      </c>
      <c r="P28" s="4"/>
    </row>
    <row r="29" spans="1:16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4">
        <f t="shared" si="2"/>
        <v>0</v>
      </c>
      <c r="O29" s="9">
        <f t="shared" si="3"/>
        <v>0</v>
      </c>
      <c r="P29" s="4"/>
    </row>
    <row r="30" spans="1:16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4">
        <f t="shared" si="2"/>
        <v>0</v>
      </c>
      <c r="O30" s="9">
        <f t="shared" si="3"/>
        <v>0</v>
      </c>
      <c r="P30" s="4"/>
    </row>
    <row r="31" spans="1:16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4">
        <f t="shared" si="2"/>
        <v>0</v>
      </c>
      <c r="O31" s="9">
        <f t="shared" si="3"/>
        <v>0</v>
      </c>
      <c r="P31" s="4"/>
    </row>
    <row r="32" spans="1:16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4">
        <f t="shared" si="2"/>
        <v>0</v>
      </c>
      <c r="O32" s="9">
        <f t="shared" si="3"/>
        <v>0</v>
      </c>
      <c r="P32" s="4"/>
    </row>
    <row r="33" spans="1:16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4">
        <f t="shared" si="2"/>
        <v>0</v>
      </c>
      <c r="O33" s="9">
        <f t="shared" si="3"/>
        <v>0</v>
      </c>
      <c r="P33" s="4"/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4">
        <f t="shared" si="2"/>
        <v>0</v>
      </c>
      <c r="O34" s="9">
        <f t="shared" si="3"/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4">
        <f t="shared" si="2"/>
        <v>0</v>
      </c>
      <c r="O35" s="9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4">
        <f t="shared" ref="N36:N67" si="4">IF(SUM(F36:M36)&gt;$Q$1, "больше макс!", SUM(F36:M36))</f>
        <v>0</v>
      </c>
      <c r="O36" s="9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4">
        <f t="shared" si="4"/>
        <v>0</v>
      </c>
      <c r="O37" s="9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4">
        <f t="shared" si="4"/>
        <v>0</v>
      </c>
      <c r="O38" s="9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4">
        <f t="shared" si="4"/>
        <v>0</v>
      </c>
      <c r="O39" s="9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4">
        <f t="shared" si="4"/>
        <v>0</v>
      </c>
      <c r="O40" s="9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4">
        <f t="shared" si="4"/>
        <v>0</v>
      </c>
      <c r="O41" s="9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4">
        <f t="shared" si="4"/>
        <v>0</v>
      </c>
      <c r="O42" s="9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4">
        <f t="shared" si="4"/>
        <v>0</v>
      </c>
      <c r="O43" s="9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4">
        <f t="shared" si="4"/>
        <v>0</v>
      </c>
      <c r="O44" s="9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4">
        <f t="shared" si="4"/>
        <v>0</v>
      </c>
      <c r="O45" s="9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4">
        <f t="shared" si="4"/>
        <v>0</v>
      </c>
      <c r="O46" s="9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4">
        <f t="shared" si="4"/>
        <v>0</v>
      </c>
      <c r="O47" s="9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4">
        <f t="shared" si="4"/>
        <v>0</v>
      </c>
      <c r="O48" s="9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4">
        <f t="shared" si="4"/>
        <v>0</v>
      </c>
      <c r="O49" s="9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4">
        <f t="shared" si="4"/>
        <v>0</v>
      </c>
      <c r="O50" s="9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4">
        <f t="shared" si="4"/>
        <v>0</v>
      </c>
      <c r="O51" s="9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4">
        <f t="shared" si="4"/>
        <v>0</v>
      </c>
      <c r="O52" s="9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4">
        <f t="shared" si="4"/>
        <v>0</v>
      </c>
      <c r="O53" s="9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4">
        <f t="shared" si="4"/>
        <v>0</v>
      </c>
      <c r="O54" s="9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4">
        <f t="shared" si="4"/>
        <v>0</v>
      </c>
      <c r="O55" s="9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4">
        <f t="shared" si="4"/>
        <v>0</v>
      </c>
      <c r="O56" s="9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4">
        <f t="shared" si="4"/>
        <v>0</v>
      </c>
      <c r="O57" s="9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4">
        <f t="shared" si="4"/>
        <v>0</v>
      </c>
      <c r="O58" s="9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4">
        <f t="shared" si="4"/>
        <v>0</v>
      </c>
      <c r="O59" s="9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4">
        <f t="shared" si="4"/>
        <v>0</v>
      </c>
      <c r="O60" s="9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4">
        <f t="shared" si="4"/>
        <v>0</v>
      </c>
      <c r="O61" s="9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4">
        <f t="shared" si="4"/>
        <v>0</v>
      </c>
      <c r="O62" s="9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4">
        <f t="shared" si="4"/>
        <v>0</v>
      </c>
      <c r="O63" s="9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4">
        <f t="shared" si="4"/>
        <v>0</v>
      </c>
      <c r="O64" s="9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4">
        <f t="shared" si="4"/>
        <v>0</v>
      </c>
      <c r="O65" s="9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4">
        <f t="shared" si="4"/>
        <v>0</v>
      </c>
      <c r="O66" s="9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4">
        <f t="shared" si="4"/>
        <v>0</v>
      </c>
      <c r="O67" s="9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4">
        <f t="shared" ref="N68:N99" si="5">IF(SUM(F68:M68)&gt;$Q$1, "больше макс!", SUM(F68:M68))</f>
        <v>0</v>
      </c>
      <c r="O68" s="9">
        <f t="shared" ref="O68:O99" si="6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4">
        <f t="shared" si="5"/>
        <v>0</v>
      </c>
      <c r="O69" s="9">
        <f t="shared" si="6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4">
        <f t="shared" si="5"/>
        <v>0</v>
      </c>
      <c r="O70" s="9">
        <f t="shared" si="6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4">
        <f t="shared" si="5"/>
        <v>0</v>
      </c>
      <c r="O71" s="9">
        <f t="shared" si="6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4">
        <f t="shared" si="5"/>
        <v>0</v>
      </c>
      <c r="O72" s="9">
        <f t="shared" si="6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4">
        <f t="shared" si="5"/>
        <v>0</v>
      </c>
      <c r="O73" s="9">
        <f t="shared" si="6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4">
        <f t="shared" si="5"/>
        <v>0</v>
      </c>
      <c r="O74" s="9">
        <f t="shared" si="6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4">
        <f t="shared" si="5"/>
        <v>0</v>
      </c>
      <c r="O75" s="9">
        <f t="shared" si="6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4">
        <f t="shared" si="5"/>
        <v>0</v>
      </c>
      <c r="O76" s="9">
        <f t="shared" si="6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4">
        <f t="shared" si="5"/>
        <v>0</v>
      </c>
      <c r="O77" s="9">
        <f t="shared" si="6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4">
        <f t="shared" si="5"/>
        <v>0</v>
      </c>
      <c r="O78" s="9">
        <f t="shared" si="6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4">
        <f t="shared" si="5"/>
        <v>0</v>
      </c>
      <c r="O79" s="9">
        <f t="shared" si="6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4">
        <f t="shared" si="5"/>
        <v>0</v>
      </c>
      <c r="O80" s="9">
        <f t="shared" si="6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4">
        <f t="shared" si="5"/>
        <v>0</v>
      </c>
      <c r="O81" s="9">
        <f t="shared" si="6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4">
        <f t="shared" si="5"/>
        <v>0</v>
      </c>
      <c r="O82" s="9">
        <f t="shared" si="6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4">
        <f t="shared" si="5"/>
        <v>0</v>
      </c>
      <c r="O83" s="9">
        <f t="shared" si="6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4">
        <f t="shared" si="5"/>
        <v>0</v>
      </c>
      <c r="O84" s="9">
        <f t="shared" si="6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4">
        <f t="shared" si="5"/>
        <v>0</v>
      </c>
      <c r="O85" s="9">
        <f t="shared" si="6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4">
        <f t="shared" si="5"/>
        <v>0</v>
      </c>
      <c r="O86" s="9">
        <f t="shared" si="6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4">
        <f t="shared" si="5"/>
        <v>0</v>
      </c>
      <c r="O87" s="9">
        <f t="shared" si="6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4">
        <f t="shared" si="5"/>
        <v>0</v>
      </c>
      <c r="O88" s="9">
        <f t="shared" si="6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4">
        <f t="shared" si="5"/>
        <v>0</v>
      </c>
      <c r="O89" s="9">
        <f t="shared" si="6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4">
        <f t="shared" si="5"/>
        <v>0</v>
      </c>
      <c r="O90" s="9">
        <f t="shared" si="6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4">
        <f t="shared" si="5"/>
        <v>0</v>
      </c>
      <c r="O91" s="9">
        <f t="shared" si="6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4">
        <f t="shared" si="5"/>
        <v>0</v>
      </c>
      <c r="O92" s="9">
        <f t="shared" si="6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4">
        <f t="shared" si="5"/>
        <v>0</v>
      </c>
      <c r="O93" s="9">
        <f t="shared" si="6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4">
        <f t="shared" si="5"/>
        <v>0</v>
      </c>
      <c r="O94" s="9">
        <f t="shared" si="6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4">
        <f t="shared" si="5"/>
        <v>0</v>
      </c>
      <c r="O95" s="9">
        <f t="shared" si="6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4">
        <f t="shared" si="5"/>
        <v>0</v>
      </c>
      <c r="O96" s="9">
        <f t="shared" si="6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4">
        <f t="shared" si="5"/>
        <v>0</v>
      </c>
      <c r="O97" s="9">
        <f t="shared" si="6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4">
        <f t="shared" si="5"/>
        <v>0</v>
      </c>
      <c r="O98" s="9">
        <f t="shared" si="6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4">
        <f t="shared" si="5"/>
        <v>0</v>
      </c>
      <c r="O99" s="9">
        <f t="shared" si="6"/>
        <v>0</v>
      </c>
      <c r="P99" s="4"/>
    </row>
  </sheetData>
  <sortState ref="A4:O13">
    <sortCondition descending="1" ref="O4:O13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3"/>
  <sheetViews>
    <sheetView topLeftCell="A3" zoomScale="85" zoomScaleNormal="85" workbookViewId="0">
      <selection activeCell="S44" sqref="S44"/>
    </sheetView>
  </sheetViews>
  <sheetFormatPr defaultRowHeight="15"/>
  <cols>
    <col min="1" max="1" width="40.85546875" style="1" customWidth="1"/>
    <col min="2" max="2" width="8.42578125" style="1" bestFit="1" customWidth="1"/>
    <col min="3" max="3" width="7.28515625" style="1" customWidth="1"/>
    <col min="4" max="4" width="37.140625" style="1" customWidth="1"/>
    <col min="5" max="5" width="38.7109375" style="1" customWidth="1"/>
    <col min="6" max="14" width="7.140625" style="6" bestFit="1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3">
        <v>70</v>
      </c>
    </row>
    <row r="2" spans="1:18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17</v>
      </c>
      <c r="M2" s="8" t="s">
        <v>18</v>
      </c>
      <c r="N2" s="8" t="s">
        <v>19</v>
      </c>
      <c r="O2" s="7" t="s">
        <v>4</v>
      </c>
      <c r="P2" s="9" t="s">
        <v>5</v>
      </c>
      <c r="Q2" s="7" t="s">
        <v>6</v>
      </c>
    </row>
    <row r="3" spans="1:18" ht="15.75">
      <c r="A3" s="10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8" ht="15" customHeight="1">
      <c r="A4" s="18" t="s">
        <v>49</v>
      </c>
      <c r="B4" s="5">
        <v>35</v>
      </c>
      <c r="C4" s="5" t="s">
        <v>42</v>
      </c>
      <c r="D4" s="5" t="s">
        <v>27</v>
      </c>
      <c r="E4" s="5" t="s">
        <v>28</v>
      </c>
      <c r="F4" s="3">
        <v>7</v>
      </c>
      <c r="G4" s="3">
        <v>4</v>
      </c>
      <c r="H4" s="3">
        <v>4</v>
      </c>
      <c r="I4" s="3">
        <v>4</v>
      </c>
      <c r="J4" s="3">
        <v>8</v>
      </c>
      <c r="K4" s="3">
        <v>2</v>
      </c>
      <c r="L4" s="3">
        <v>8</v>
      </c>
      <c r="M4" s="3">
        <v>9</v>
      </c>
      <c r="N4" s="3">
        <v>12</v>
      </c>
      <c r="O4" s="14">
        <f t="shared" ref="O4:O49" si="0">IF(SUM(F4:N4)&gt;$R$1, "больше макс!", SUM(F4:N4))</f>
        <v>58</v>
      </c>
      <c r="P4" s="9">
        <f t="shared" ref="P4:P49" si="1">O4/$R$1</f>
        <v>0.82857142857142863</v>
      </c>
      <c r="Q4" s="4" t="s">
        <v>147</v>
      </c>
    </row>
    <row r="5" spans="1:18" ht="15" customHeight="1">
      <c r="A5" s="16" t="s">
        <v>72</v>
      </c>
      <c r="B5" s="5">
        <v>14</v>
      </c>
      <c r="C5" s="5" t="s">
        <v>40</v>
      </c>
      <c r="D5" s="5" t="s">
        <v>27</v>
      </c>
      <c r="E5" s="5" t="s">
        <v>28</v>
      </c>
      <c r="F5" s="3">
        <v>6</v>
      </c>
      <c r="G5" s="3">
        <v>4</v>
      </c>
      <c r="H5" s="3">
        <v>4</v>
      </c>
      <c r="I5" s="3">
        <v>4</v>
      </c>
      <c r="J5" s="3">
        <v>7</v>
      </c>
      <c r="K5" s="3">
        <v>5</v>
      </c>
      <c r="L5" s="3">
        <v>8</v>
      </c>
      <c r="M5" s="3">
        <v>7</v>
      </c>
      <c r="N5" s="3">
        <v>11</v>
      </c>
      <c r="O5" s="14">
        <f t="shared" si="0"/>
        <v>56</v>
      </c>
      <c r="P5" s="9">
        <f t="shared" si="1"/>
        <v>0.8</v>
      </c>
      <c r="Q5" s="4" t="s">
        <v>148</v>
      </c>
    </row>
    <row r="6" spans="1:18" ht="15" customHeight="1">
      <c r="A6" s="17" t="s">
        <v>55</v>
      </c>
      <c r="B6" s="5">
        <v>31</v>
      </c>
      <c r="C6" s="5" t="s">
        <v>53</v>
      </c>
      <c r="D6" s="5" t="s">
        <v>27</v>
      </c>
      <c r="E6" s="5" t="s">
        <v>28</v>
      </c>
      <c r="F6" s="3">
        <v>7</v>
      </c>
      <c r="G6" s="3">
        <v>2</v>
      </c>
      <c r="H6" s="3">
        <v>4</v>
      </c>
      <c r="I6" s="3">
        <v>4</v>
      </c>
      <c r="J6" s="3">
        <v>8</v>
      </c>
      <c r="K6" s="3">
        <v>4</v>
      </c>
      <c r="L6" s="3">
        <v>4</v>
      </c>
      <c r="M6" s="3">
        <v>10</v>
      </c>
      <c r="N6" s="3">
        <v>12</v>
      </c>
      <c r="O6" s="14">
        <f t="shared" si="0"/>
        <v>55</v>
      </c>
      <c r="P6" s="9">
        <f t="shared" si="1"/>
        <v>0.7857142857142857</v>
      </c>
      <c r="Q6" s="4" t="s">
        <v>148</v>
      </c>
    </row>
    <row r="7" spans="1:18" ht="15" customHeight="1">
      <c r="A7" s="17" t="s">
        <v>39</v>
      </c>
      <c r="B7" s="2">
        <v>45</v>
      </c>
      <c r="C7" s="2" t="s">
        <v>40</v>
      </c>
      <c r="D7" s="2" t="s">
        <v>27</v>
      </c>
      <c r="E7" s="2" t="s">
        <v>28</v>
      </c>
      <c r="F7" s="3">
        <v>6</v>
      </c>
      <c r="G7" s="3">
        <v>2</v>
      </c>
      <c r="H7" s="3">
        <v>6</v>
      </c>
      <c r="I7" s="3">
        <v>4</v>
      </c>
      <c r="J7" s="3">
        <v>6</v>
      </c>
      <c r="K7" s="3">
        <v>5</v>
      </c>
      <c r="L7" s="3">
        <v>3</v>
      </c>
      <c r="M7" s="3">
        <v>4</v>
      </c>
      <c r="N7" s="3">
        <v>15</v>
      </c>
      <c r="O7" s="14">
        <f t="shared" si="0"/>
        <v>51</v>
      </c>
      <c r="P7" s="9">
        <f t="shared" si="1"/>
        <v>0.72857142857142854</v>
      </c>
      <c r="Q7" s="4" t="s">
        <v>148</v>
      </c>
    </row>
    <row r="8" spans="1:18" ht="15" customHeight="1">
      <c r="A8" s="18" t="s">
        <v>45</v>
      </c>
      <c r="B8" s="5">
        <v>40</v>
      </c>
      <c r="C8" s="5" t="s">
        <v>42</v>
      </c>
      <c r="D8" s="5" t="s">
        <v>27</v>
      </c>
      <c r="E8" s="5" t="s">
        <v>28</v>
      </c>
      <c r="F8" s="3">
        <v>6</v>
      </c>
      <c r="G8" s="3">
        <v>4</v>
      </c>
      <c r="H8" s="3">
        <v>0</v>
      </c>
      <c r="I8" s="3">
        <v>4</v>
      </c>
      <c r="J8" s="3">
        <v>5</v>
      </c>
      <c r="K8" s="3">
        <v>4</v>
      </c>
      <c r="L8" s="3">
        <v>4</v>
      </c>
      <c r="M8" s="3">
        <v>9</v>
      </c>
      <c r="N8" s="3">
        <v>15</v>
      </c>
      <c r="O8" s="14">
        <f t="shared" si="0"/>
        <v>51</v>
      </c>
      <c r="P8" s="9">
        <f t="shared" si="1"/>
        <v>0.72857142857142854</v>
      </c>
      <c r="Q8" s="4" t="s">
        <v>148</v>
      </c>
    </row>
    <row r="9" spans="1:18" ht="15" customHeight="1">
      <c r="A9" s="16" t="s">
        <v>67</v>
      </c>
      <c r="B9" s="5">
        <v>19</v>
      </c>
      <c r="C9" s="5" t="s">
        <v>42</v>
      </c>
      <c r="D9" s="5" t="s">
        <v>27</v>
      </c>
      <c r="E9" s="5" t="s">
        <v>28</v>
      </c>
      <c r="F9" s="3">
        <v>6</v>
      </c>
      <c r="G9" s="3">
        <v>2</v>
      </c>
      <c r="H9" s="3">
        <v>2</v>
      </c>
      <c r="I9" s="3">
        <v>4</v>
      </c>
      <c r="J9" s="3">
        <v>4</v>
      </c>
      <c r="K9" s="3">
        <v>2</v>
      </c>
      <c r="L9" s="3">
        <v>10</v>
      </c>
      <c r="M9" s="3">
        <v>10</v>
      </c>
      <c r="N9" s="3">
        <v>7</v>
      </c>
      <c r="O9" s="14">
        <f t="shared" si="0"/>
        <v>47</v>
      </c>
      <c r="P9" s="9">
        <f t="shared" si="1"/>
        <v>0.67142857142857137</v>
      </c>
      <c r="Q9" s="4" t="s">
        <v>148</v>
      </c>
    </row>
    <row r="10" spans="1:18" ht="15" customHeight="1">
      <c r="A10" s="18" t="s">
        <v>63</v>
      </c>
      <c r="B10" s="5">
        <v>22</v>
      </c>
      <c r="C10" s="5" t="s">
        <v>53</v>
      </c>
      <c r="D10" s="5" t="s">
        <v>27</v>
      </c>
      <c r="E10" s="5" t="s">
        <v>28</v>
      </c>
      <c r="F10" s="3">
        <v>7</v>
      </c>
      <c r="G10" s="3">
        <v>2</v>
      </c>
      <c r="H10" s="3">
        <v>2</v>
      </c>
      <c r="I10" s="3">
        <v>4</v>
      </c>
      <c r="J10" s="3">
        <v>6</v>
      </c>
      <c r="K10" s="3">
        <v>2</v>
      </c>
      <c r="L10" s="3">
        <v>6</v>
      </c>
      <c r="M10" s="3">
        <v>6</v>
      </c>
      <c r="N10" s="3">
        <v>11</v>
      </c>
      <c r="O10" s="14">
        <f t="shared" si="0"/>
        <v>46</v>
      </c>
      <c r="P10" s="9">
        <f t="shared" si="1"/>
        <v>0.65714285714285714</v>
      </c>
      <c r="Q10" s="4" t="s">
        <v>148</v>
      </c>
    </row>
    <row r="11" spans="1:18" ht="15" customHeight="1">
      <c r="A11" s="17" t="s">
        <v>43</v>
      </c>
      <c r="B11" s="2">
        <v>43</v>
      </c>
      <c r="C11" s="2" t="s">
        <v>42</v>
      </c>
      <c r="D11" s="2" t="s">
        <v>27</v>
      </c>
      <c r="E11" s="2" t="s">
        <v>28</v>
      </c>
      <c r="F11" s="3">
        <v>4</v>
      </c>
      <c r="G11" s="3">
        <v>4</v>
      </c>
      <c r="H11" s="3">
        <v>0</v>
      </c>
      <c r="I11" s="3">
        <v>2</v>
      </c>
      <c r="J11" s="3">
        <v>5</v>
      </c>
      <c r="K11" s="3">
        <v>2</v>
      </c>
      <c r="L11" s="3">
        <v>3</v>
      </c>
      <c r="M11" s="3">
        <v>11</v>
      </c>
      <c r="N11" s="3">
        <v>13</v>
      </c>
      <c r="O11" s="14">
        <f t="shared" si="0"/>
        <v>44</v>
      </c>
      <c r="P11" s="9">
        <f t="shared" si="1"/>
        <v>0.62857142857142856</v>
      </c>
      <c r="Q11" s="4" t="s">
        <v>148</v>
      </c>
    </row>
    <row r="12" spans="1:18" ht="15" customHeight="1">
      <c r="A12" s="18" t="s">
        <v>61</v>
      </c>
      <c r="B12" s="5">
        <v>24</v>
      </c>
      <c r="C12" s="5" t="s">
        <v>53</v>
      </c>
      <c r="D12" s="5" t="s">
        <v>27</v>
      </c>
      <c r="E12" s="5" t="s">
        <v>28</v>
      </c>
      <c r="F12" s="3">
        <v>7</v>
      </c>
      <c r="G12" s="3">
        <v>2</v>
      </c>
      <c r="H12" s="3">
        <v>4</v>
      </c>
      <c r="I12" s="3">
        <v>4</v>
      </c>
      <c r="J12" s="3">
        <v>2</v>
      </c>
      <c r="K12" s="3">
        <v>2</v>
      </c>
      <c r="L12" s="3">
        <v>6</v>
      </c>
      <c r="M12" s="3">
        <v>6</v>
      </c>
      <c r="N12" s="3">
        <v>11</v>
      </c>
      <c r="O12" s="14">
        <f t="shared" si="0"/>
        <v>44</v>
      </c>
      <c r="P12" s="9">
        <f t="shared" si="1"/>
        <v>0.62857142857142856</v>
      </c>
      <c r="Q12" s="4" t="s">
        <v>148</v>
      </c>
    </row>
    <row r="13" spans="1:18" ht="15" customHeight="1">
      <c r="A13" s="16" t="s">
        <v>71</v>
      </c>
      <c r="B13" s="5">
        <v>15</v>
      </c>
      <c r="C13" s="5" t="s">
        <v>40</v>
      </c>
      <c r="D13" s="5" t="s">
        <v>27</v>
      </c>
      <c r="E13" s="5" t="s">
        <v>28</v>
      </c>
      <c r="F13" s="3">
        <v>4</v>
      </c>
      <c r="G13" s="3">
        <v>2</v>
      </c>
      <c r="H13" s="3">
        <v>2</v>
      </c>
      <c r="I13" s="3">
        <v>2</v>
      </c>
      <c r="J13" s="3">
        <v>6</v>
      </c>
      <c r="K13" s="3">
        <v>5</v>
      </c>
      <c r="L13" s="3">
        <v>6</v>
      </c>
      <c r="M13" s="3">
        <v>6</v>
      </c>
      <c r="N13" s="3">
        <v>11</v>
      </c>
      <c r="O13" s="14">
        <f t="shared" si="0"/>
        <v>44</v>
      </c>
      <c r="P13" s="9">
        <f t="shared" si="1"/>
        <v>0.62857142857142856</v>
      </c>
      <c r="Q13" s="4" t="s">
        <v>148</v>
      </c>
    </row>
    <row r="14" spans="1:18" ht="15" customHeight="1">
      <c r="A14" s="18" t="s">
        <v>57</v>
      </c>
      <c r="B14" s="5">
        <v>28</v>
      </c>
      <c r="C14" s="5" t="s">
        <v>53</v>
      </c>
      <c r="D14" s="5" t="s">
        <v>27</v>
      </c>
      <c r="E14" s="5" t="s">
        <v>28</v>
      </c>
      <c r="F14" s="3">
        <v>7</v>
      </c>
      <c r="G14" s="3">
        <v>4</v>
      </c>
      <c r="H14" s="3">
        <v>2</v>
      </c>
      <c r="I14" s="3">
        <v>4</v>
      </c>
      <c r="J14" s="3">
        <v>6</v>
      </c>
      <c r="K14" s="3">
        <v>3</v>
      </c>
      <c r="L14" s="3">
        <v>4</v>
      </c>
      <c r="M14" s="3">
        <v>8</v>
      </c>
      <c r="N14" s="3">
        <v>5</v>
      </c>
      <c r="O14" s="14">
        <f t="shared" si="0"/>
        <v>43</v>
      </c>
      <c r="P14" s="9">
        <f t="shared" si="1"/>
        <v>0.61428571428571432</v>
      </c>
      <c r="Q14" s="4" t="s">
        <v>148</v>
      </c>
    </row>
    <row r="15" spans="1:18" ht="15" customHeight="1">
      <c r="A15" s="18" t="s">
        <v>150</v>
      </c>
      <c r="B15" s="5">
        <v>29</v>
      </c>
      <c r="C15" s="5" t="s">
        <v>53</v>
      </c>
      <c r="D15" s="5" t="s">
        <v>27</v>
      </c>
      <c r="E15" s="5" t="s">
        <v>28</v>
      </c>
      <c r="F15" s="3">
        <v>7</v>
      </c>
      <c r="G15" s="3">
        <v>2</v>
      </c>
      <c r="H15" s="3">
        <v>2</v>
      </c>
      <c r="I15" s="3">
        <v>4</v>
      </c>
      <c r="J15" s="3">
        <v>4</v>
      </c>
      <c r="K15" s="3">
        <v>0</v>
      </c>
      <c r="L15" s="3">
        <v>4</v>
      </c>
      <c r="M15" s="3">
        <v>6</v>
      </c>
      <c r="N15" s="3">
        <v>11</v>
      </c>
      <c r="O15" s="14">
        <f t="shared" si="0"/>
        <v>40</v>
      </c>
      <c r="P15" s="9">
        <f t="shared" si="1"/>
        <v>0.5714285714285714</v>
      </c>
      <c r="Q15" s="4" t="s">
        <v>149</v>
      </c>
    </row>
    <row r="16" spans="1:18" ht="15" customHeight="1">
      <c r="A16" s="18" t="s">
        <v>50</v>
      </c>
      <c r="B16" s="5">
        <v>34</v>
      </c>
      <c r="C16" s="5" t="s">
        <v>51</v>
      </c>
      <c r="D16" s="5" t="s">
        <v>27</v>
      </c>
      <c r="E16" s="5" t="s">
        <v>28</v>
      </c>
      <c r="F16" s="3">
        <v>4</v>
      </c>
      <c r="G16" s="3">
        <v>0</v>
      </c>
      <c r="H16" s="3">
        <v>0</v>
      </c>
      <c r="I16" s="3">
        <v>4</v>
      </c>
      <c r="J16" s="3">
        <v>4</v>
      </c>
      <c r="K16" s="3">
        <v>5</v>
      </c>
      <c r="L16" s="3">
        <v>4</v>
      </c>
      <c r="M16" s="3">
        <v>6</v>
      </c>
      <c r="N16" s="3">
        <v>11</v>
      </c>
      <c r="O16" s="14">
        <f t="shared" si="0"/>
        <v>38</v>
      </c>
      <c r="P16" s="9">
        <f t="shared" si="1"/>
        <v>0.54285714285714282</v>
      </c>
      <c r="Q16" s="4" t="s">
        <v>149</v>
      </c>
    </row>
    <row r="17" spans="1:17" ht="15" customHeight="1">
      <c r="A17" s="18" t="s">
        <v>65</v>
      </c>
      <c r="B17" s="5">
        <v>20</v>
      </c>
      <c r="C17" s="5" t="s">
        <v>53</v>
      </c>
      <c r="D17" s="5" t="s">
        <v>27</v>
      </c>
      <c r="E17" s="5" t="s">
        <v>28</v>
      </c>
      <c r="F17" s="3">
        <v>7</v>
      </c>
      <c r="G17" s="3">
        <v>2</v>
      </c>
      <c r="H17" s="3">
        <v>2</v>
      </c>
      <c r="I17" s="3">
        <v>2</v>
      </c>
      <c r="J17" s="3">
        <v>5</v>
      </c>
      <c r="K17" s="3">
        <v>2</v>
      </c>
      <c r="L17" s="3">
        <v>6</v>
      </c>
      <c r="M17" s="3">
        <v>9</v>
      </c>
      <c r="N17" s="3">
        <v>3</v>
      </c>
      <c r="O17" s="14">
        <f t="shared" si="0"/>
        <v>38</v>
      </c>
      <c r="P17" s="9">
        <f t="shared" si="1"/>
        <v>0.54285714285714282</v>
      </c>
      <c r="Q17" s="4" t="s">
        <v>149</v>
      </c>
    </row>
    <row r="18" spans="1:17" ht="15" customHeight="1">
      <c r="A18" s="16" t="s">
        <v>68</v>
      </c>
      <c r="B18" s="5">
        <v>18</v>
      </c>
      <c r="C18" s="5" t="s">
        <v>53</v>
      </c>
      <c r="D18" s="5" t="s">
        <v>27</v>
      </c>
      <c r="E18" s="5" t="s">
        <v>28</v>
      </c>
      <c r="F18" s="3">
        <v>7</v>
      </c>
      <c r="G18" s="3">
        <v>4</v>
      </c>
      <c r="H18" s="3">
        <v>2</v>
      </c>
      <c r="I18" s="3">
        <v>4</v>
      </c>
      <c r="J18" s="3">
        <v>6</v>
      </c>
      <c r="K18" s="3">
        <v>3</v>
      </c>
      <c r="L18" s="3">
        <v>4</v>
      </c>
      <c r="M18" s="3">
        <v>7</v>
      </c>
      <c r="N18" s="3">
        <v>0</v>
      </c>
      <c r="O18" s="14">
        <f t="shared" si="0"/>
        <v>37</v>
      </c>
      <c r="P18" s="9">
        <f t="shared" si="1"/>
        <v>0.52857142857142858</v>
      </c>
      <c r="Q18" s="4" t="s">
        <v>149</v>
      </c>
    </row>
    <row r="19" spans="1:17" ht="15" customHeight="1">
      <c r="A19" s="18" t="s">
        <v>46</v>
      </c>
      <c r="B19" s="5">
        <v>39</v>
      </c>
      <c r="C19" s="5" t="s">
        <v>42</v>
      </c>
      <c r="D19" s="5" t="s">
        <v>27</v>
      </c>
      <c r="E19" s="5" t="s">
        <v>28</v>
      </c>
      <c r="F19" s="3">
        <v>7</v>
      </c>
      <c r="G19" s="3">
        <v>4</v>
      </c>
      <c r="H19" s="3">
        <v>0</v>
      </c>
      <c r="I19" s="3">
        <v>4</v>
      </c>
      <c r="J19" s="3">
        <v>8</v>
      </c>
      <c r="K19" s="3">
        <v>2</v>
      </c>
      <c r="L19" s="3">
        <v>0</v>
      </c>
      <c r="M19" s="3">
        <v>0</v>
      </c>
      <c r="N19" s="3">
        <v>11</v>
      </c>
      <c r="O19" s="14">
        <f t="shared" si="0"/>
        <v>36</v>
      </c>
      <c r="P19" s="9">
        <f t="shared" si="1"/>
        <v>0.51428571428571423</v>
      </c>
      <c r="Q19" s="4" t="s">
        <v>149</v>
      </c>
    </row>
    <row r="20" spans="1:17" ht="15" customHeight="1">
      <c r="A20" s="18" t="s">
        <v>44</v>
      </c>
      <c r="B20" s="5">
        <v>41</v>
      </c>
      <c r="C20" s="5" t="s">
        <v>42</v>
      </c>
      <c r="D20" s="5" t="s">
        <v>27</v>
      </c>
      <c r="E20" s="5" t="s">
        <v>28</v>
      </c>
      <c r="F20" s="3">
        <v>5</v>
      </c>
      <c r="G20" s="3">
        <v>4</v>
      </c>
      <c r="H20" s="3">
        <v>0</v>
      </c>
      <c r="I20" s="3">
        <v>2</v>
      </c>
      <c r="J20" s="3">
        <v>8</v>
      </c>
      <c r="K20" s="3">
        <v>0</v>
      </c>
      <c r="L20" s="3">
        <v>4</v>
      </c>
      <c r="M20" s="3">
        <v>6</v>
      </c>
      <c r="N20" s="3">
        <v>6</v>
      </c>
      <c r="O20" s="14">
        <f t="shared" si="0"/>
        <v>35</v>
      </c>
      <c r="P20" s="9">
        <f t="shared" si="1"/>
        <v>0.5</v>
      </c>
      <c r="Q20" s="4" t="s">
        <v>149</v>
      </c>
    </row>
    <row r="21" spans="1:17" ht="15" customHeight="1">
      <c r="A21" s="18" t="s">
        <v>48</v>
      </c>
      <c r="B21" s="5">
        <v>36</v>
      </c>
      <c r="C21" s="5" t="s">
        <v>42</v>
      </c>
      <c r="D21" s="5" t="s">
        <v>27</v>
      </c>
      <c r="E21" s="5" t="s">
        <v>28</v>
      </c>
      <c r="F21" s="3">
        <v>7</v>
      </c>
      <c r="G21" s="3">
        <v>2</v>
      </c>
      <c r="H21" s="3">
        <v>2</v>
      </c>
      <c r="I21" s="3">
        <v>2</v>
      </c>
      <c r="J21" s="3">
        <v>8</v>
      </c>
      <c r="K21" s="3">
        <v>1</v>
      </c>
      <c r="L21" s="3">
        <v>0</v>
      </c>
      <c r="M21" s="3">
        <v>0</v>
      </c>
      <c r="N21" s="3">
        <v>13</v>
      </c>
      <c r="O21" s="14">
        <f t="shared" si="0"/>
        <v>35</v>
      </c>
      <c r="P21" s="9">
        <f t="shared" si="1"/>
        <v>0.5</v>
      </c>
      <c r="Q21" s="4" t="s">
        <v>149</v>
      </c>
    </row>
    <row r="22" spans="1:17" ht="15" customHeight="1">
      <c r="A22" s="18" t="s">
        <v>54</v>
      </c>
      <c r="B22" s="5">
        <v>32</v>
      </c>
      <c r="C22" s="5" t="s">
        <v>53</v>
      </c>
      <c r="D22" s="5" t="s">
        <v>27</v>
      </c>
      <c r="E22" s="5" t="s">
        <v>28</v>
      </c>
      <c r="F22" s="3">
        <v>3</v>
      </c>
      <c r="G22" s="3">
        <v>0</v>
      </c>
      <c r="H22" s="3">
        <v>0</v>
      </c>
      <c r="I22" s="3">
        <v>4</v>
      </c>
      <c r="J22" s="3">
        <v>3</v>
      </c>
      <c r="K22" s="3">
        <v>3</v>
      </c>
      <c r="L22" s="3">
        <v>3</v>
      </c>
      <c r="M22" s="3">
        <v>6</v>
      </c>
      <c r="N22" s="3">
        <v>13</v>
      </c>
      <c r="O22" s="14">
        <f t="shared" si="0"/>
        <v>35</v>
      </c>
      <c r="P22" s="9">
        <f t="shared" si="1"/>
        <v>0.5</v>
      </c>
      <c r="Q22" s="4" t="s">
        <v>149</v>
      </c>
    </row>
    <row r="23" spans="1:17" ht="15" customHeight="1">
      <c r="A23" s="17" t="s">
        <v>66</v>
      </c>
      <c r="B23" s="2">
        <v>42</v>
      </c>
      <c r="C23" s="2" t="s">
        <v>42</v>
      </c>
      <c r="D23" s="2" t="s">
        <v>27</v>
      </c>
      <c r="E23" s="2" t="s">
        <v>28</v>
      </c>
      <c r="F23" s="3">
        <v>4</v>
      </c>
      <c r="G23" s="3">
        <v>4</v>
      </c>
      <c r="H23" s="3">
        <v>0</v>
      </c>
      <c r="I23" s="3">
        <v>4</v>
      </c>
      <c r="J23" s="3">
        <v>4</v>
      </c>
      <c r="K23" s="3">
        <v>0</v>
      </c>
      <c r="L23" s="3">
        <v>3</v>
      </c>
      <c r="M23" s="3">
        <v>7</v>
      </c>
      <c r="N23" s="3">
        <v>8</v>
      </c>
      <c r="O23" s="14">
        <f t="shared" si="0"/>
        <v>34</v>
      </c>
      <c r="P23" s="9">
        <f t="shared" si="1"/>
        <v>0.48571428571428571</v>
      </c>
      <c r="Q23" s="4" t="s">
        <v>149</v>
      </c>
    </row>
    <row r="24" spans="1:17" ht="15" customHeight="1">
      <c r="A24" s="16" t="s">
        <v>73</v>
      </c>
      <c r="B24" s="5">
        <v>12</v>
      </c>
      <c r="C24" s="5" t="s">
        <v>40</v>
      </c>
      <c r="D24" s="5" t="s">
        <v>27</v>
      </c>
      <c r="E24" s="5" t="s">
        <v>28</v>
      </c>
      <c r="F24" s="3">
        <v>3</v>
      </c>
      <c r="G24" s="3">
        <v>2</v>
      </c>
      <c r="H24" s="3">
        <v>2</v>
      </c>
      <c r="I24" s="3">
        <v>4</v>
      </c>
      <c r="J24" s="3">
        <v>4</v>
      </c>
      <c r="K24" s="3">
        <v>2</v>
      </c>
      <c r="L24" s="3">
        <v>4</v>
      </c>
      <c r="M24" s="3">
        <v>6</v>
      </c>
      <c r="N24" s="3">
        <v>6</v>
      </c>
      <c r="O24" s="14">
        <f t="shared" si="0"/>
        <v>33</v>
      </c>
      <c r="P24" s="9">
        <f t="shared" si="1"/>
        <v>0.47142857142857142</v>
      </c>
      <c r="Q24" s="4" t="s">
        <v>149</v>
      </c>
    </row>
    <row r="25" spans="1:17" ht="15" customHeight="1">
      <c r="A25" s="18" t="s">
        <v>41</v>
      </c>
      <c r="B25" s="5">
        <v>44</v>
      </c>
      <c r="C25" s="5" t="s">
        <v>42</v>
      </c>
      <c r="D25" s="5" t="s">
        <v>27</v>
      </c>
      <c r="E25" s="5" t="s">
        <v>28</v>
      </c>
      <c r="F25" s="3">
        <v>5</v>
      </c>
      <c r="G25" s="3">
        <v>2</v>
      </c>
      <c r="H25" s="3">
        <v>1</v>
      </c>
      <c r="I25" s="3">
        <v>4</v>
      </c>
      <c r="J25" s="3">
        <v>6</v>
      </c>
      <c r="K25" s="3">
        <v>2</v>
      </c>
      <c r="L25" s="3">
        <v>0</v>
      </c>
      <c r="M25" s="3">
        <v>10</v>
      </c>
      <c r="N25" s="3">
        <v>2</v>
      </c>
      <c r="O25" s="14">
        <f t="shared" si="0"/>
        <v>32</v>
      </c>
      <c r="P25" s="9">
        <f t="shared" si="1"/>
        <v>0.45714285714285713</v>
      </c>
      <c r="Q25" s="4" t="s">
        <v>149</v>
      </c>
    </row>
    <row r="26" spans="1:17" ht="15" customHeight="1">
      <c r="A26" s="17" t="s">
        <v>47</v>
      </c>
      <c r="B26" s="2">
        <v>37</v>
      </c>
      <c r="C26" s="2" t="s">
        <v>42</v>
      </c>
      <c r="D26" s="2" t="s">
        <v>27</v>
      </c>
      <c r="E26" s="2" t="s">
        <v>28</v>
      </c>
      <c r="F26" s="3">
        <v>7</v>
      </c>
      <c r="G26" s="3">
        <v>2</v>
      </c>
      <c r="H26" s="3">
        <v>2</v>
      </c>
      <c r="I26" s="3">
        <v>2</v>
      </c>
      <c r="J26" s="3">
        <v>4</v>
      </c>
      <c r="K26" s="3">
        <v>0</v>
      </c>
      <c r="L26" s="3">
        <v>0</v>
      </c>
      <c r="M26" s="3">
        <v>0</v>
      </c>
      <c r="N26" s="3">
        <v>15</v>
      </c>
      <c r="O26" s="14">
        <f t="shared" si="0"/>
        <v>32</v>
      </c>
      <c r="P26" s="9">
        <f t="shared" si="1"/>
        <v>0.45714285714285713</v>
      </c>
      <c r="Q26" s="4" t="s">
        <v>149</v>
      </c>
    </row>
    <row r="27" spans="1:17" ht="15" customHeight="1">
      <c r="A27" s="16" t="s">
        <v>152</v>
      </c>
      <c r="B27" s="5">
        <v>11</v>
      </c>
      <c r="C27" s="5" t="s">
        <v>40</v>
      </c>
      <c r="D27" s="5" t="s">
        <v>27</v>
      </c>
      <c r="E27" s="5" t="s">
        <v>28</v>
      </c>
      <c r="F27" s="3">
        <v>5</v>
      </c>
      <c r="G27" s="3">
        <v>2</v>
      </c>
      <c r="H27" s="3">
        <v>0</v>
      </c>
      <c r="I27" s="3">
        <v>4</v>
      </c>
      <c r="J27" s="3">
        <v>6</v>
      </c>
      <c r="K27" s="3">
        <v>2</v>
      </c>
      <c r="L27" s="3">
        <v>5</v>
      </c>
      <c r="M27" s="3">
        <v>4</v>
      </c>
      <c r="N27" s="3">
        <v>4</v>
      </c>
      <c r="O27" s="14">
        <f t="shared" si="0"/>
        <v>32</v>
      </c>
      <c r="P27" s="9">
        <f t="shared" si="1"/>
        <v>0.45714285714285713</v>
      </c>
      <c r="Q27" s="4" t="s">
        <v>149</v>
      </c>
    </row>
    <row r="28" spans="1:17" ht="15" customHeight="1">
      <c r="A28" s="18" t="s">
        <v>157</v>
      </c>
      <c r="B28" s="5">
        <v>38</v>
      </c>
      <c r="C28" s="5" t="s">
        <v>42</v>
      </c>
      <c r="D28" s="5" t="s">
        <v>27</v>
      </c>
      <c r="E28" s="5" t="s">
        <v>28</v>
      </c>
      <c r="F28" s="3">
        <v>7</v>
      </c>
      <c r="G28" s="3">
        <v>4</v>
      </c>
      <c r="H28" s="3">
        <v>0</v>
      </c>
      <c r="I28" s="3">
        <v>0</v>
      </c>
      <c r="J28" s="3">
        <v>6</v>
      </c>
      <c r="K28" s="3">
        <v>2</v>
      </c>
      <c r="L28" s="3">
        <v>0</v>
      </c>
      <c r="M28" s="3">
        <v>9</v>
      </c>
      <c r="N28" s="3">
        <v>3</v>
      </c>
      <c r="O28" s="14">
        <f t="shared" si="0"/>
        <v>31</v>
      </c>
      <c r="P28" s="9">
        <f t="shared" si="1"/>
        <v>0.44285714285714284</v>
      </c>
      <c r="Q28" s="4" t="s">
        <v>149</v>
      </c>
    </row>
    <row r="29" spans="1:17" ht="15" customHeight="1">
      <c r="A29" s="16" t="s">
        <v>70</v>
      </c>
      <c r="B29" s="5">
        <v>16</v>
      </c>
      <c r="C29" s="5" t="s">
        <v>53</v>
      </c>
      <c r="D29" s="5" t="s">
        <v>27</v>
      </c>
      <c r="E29" s="5" t="s">
        <v>28</v>
      </c>
      <c r="F29" s="3">
        <v>5</v>
      </c>
      <c r="G29" s="3">
        <v>0</v>
      </c>
      <c r="H29" s="3">
        <v>0</v>
      </c>
      <c r="I29" s="3">
        <v>0</v>
      </c>
      <c r="J29" s="3">
        <v>8</v>
      </c>
      <c r="K29" s="3">
        <v>4</v>
      </c>
      <c r="L29" s="3">
        <v>6</v>
      </c>
      <c r="M29" s="3">
        <v>8</v>
      </c>
      <c r="N29" s="3">
        <v>0</v>
      </c>
      <c r="O29" s="14">
        <f t="shared" si="0"/>
        <v>31</v>
      </c>
      <c r="P29" s="9">
        <f t="shared" si="1"/>
        <v>0.44285714285714284</v>
      </c>
      <c r="Q29" s="4" t="s">
        <v>149</v>
      </c>
    </row>
    <row r="30" spans="1:17" ht="15" customHeight="1">
      <c r="A30" s="16" t="s">
        <v>155</v>
      </c>
      <c r="B30" s="5">
        <v>2</v>
      </c>
      <c r="C30" s="5" t="s">
        <v>40</v>
      </c>
      <c r="D30" s="5" t="s">
        <v>27</v>
      </c>
      <c r="E30" s="5" t="s">
        <v>28</v>
      </c>
      <c r="F30" s="3">
        <v>5</v>
      </c>
      <c r="G30" s="3">
        <v>2</v>
      </c>
      <c r="H30" s="3">
        <v>0</v>
      </c>
      <c r="I30" s="3">
        <v>0</v>
      </c>
      <c r="J30" s="3">
        <v>7</v>
      </c>
      <c r="K30" s="3">
        <v>2</v>
      </c>
      <c r="L30" s="3">
        <v>1</v>
      </c>
      <c r="M30" s="3">
        <v>7</v>
      </c>
      <c r="N30" s="3">
        <v>6</v>
      </c>
      <c r="O30" s="14">
        <f t="shared" si="0"/>
        <v>30</v>
      </c>
      <c r="P30" s="9">
        <f t="shared" si="1"/>
        <v>0.42857142857142855</v>
      </c>
      <c r="Q30" s="4" t="s">
        <v>149</v>
      </c>
    </row>
    <row r="31" spans="1:17" ht="15" customHeight="1">
      <c r="A31" s="18" t="s">
        <v>62</v>
      </c>
      <c r="B31" s="5">
        <v>23</v>
      </c>
      <c r="C31" s="5" t="s">
        <v>53</v>
      </c>
      <c r="D31" s="5" t="s">
        <v>27</v>
      </c>
      <c r="E31" s="5" t="s">
        <v>28</v>
      </c>
      <c r="F31" s="3">
        <v>3</v>
      </c>
      <c r="G31" s="3">
        <v>0</v>
      </c>
      <c r="H31" s="3">
        <v>0</v>
      </c>
      <c r="I31" s="3">
        <v>0</v>
      </c>
      <c r="J31" s="3">
        <v>0</v>
      </c>
      <c r="K31" s="3">
        <v>2</v>
      </c>
      <c r="L31" s="3">
        <v>4</v>
      </c>
      <c r="M31" s="3">
        <v>6</v>
      </c>
      <c r="N31" s="3">
        <v>11</v>
      </c>
      <c r="O31" s="14">
        <f t="shared" si="0"/>
        <v>26</v>
      </c>
      <c r="P31" s="9">
        <f t="shared" si="1"/>
        <v>0.37142857142857144</v>
      </c>
      <c r="Q31" s="4" t="s">
        <v>149</v>
      </c>
    </row>
    <row r="32" spans="1:17" ht="15" customHeight="1">
      <c r="A32" s="18" t="s">
        <v>58</v>
      </c>
      <c r="B32" s="5">
        <v>27</v>
      </c>
      <c r="C32" s="5" t="s">
        <v>53</v>
      </c>
      <c r="D32" s="5" t="s">
        <v>27</v>
      </c>
      <c r="E32" s="5" t="s">
        <v>28</v>
      </c>
      <c r="F32" s="3">
        <v>7</v>
      </c>
      <c r="G32" s="3">
        <v>0</v>
      </c>
      <c r="H32" s="3">
        <v>0</v>
      </c>
      <c r="I32" s="3">
        <v>0</v>
      </c>
      <c r="J32" s="3">
        <v>4</v>
      </c>
      <c r="K32" s="3">
        <v>0</v>
      </c>
      <c r="L32" s="3">
        <v>2</v>
      </c>
      <c r="M32" s="3">
        <v>7</v>
      </c>
      <c r="N32" s="3">
        <v>5</v>
      </c>
      <c r="O32" s="14">
        <f t="shared" si="0"/>
        <v>25</v>
      </c>
      <c r="P32" s="9">
        <f t="shared" si="1"/>
        <v>0.35714285714285715</v>
      </c>
      <c r="Q32" s="4" t="s">
        <v>149</v>
      </c>
    </row>
    <row r="33" spans="1:17" ht="15" customHeight="1">
      <c r="A33" s="18" t="s">
        <v>59</v>
      </c>
      <c r="B33" s="5">
        <v>26</v>
      </c>
      <c r="C33" s="5" t="s">
        <v>53</v>
      </c>
      <c r="D33" s="5" t="s">
        <v>27</v>
      </c>
      <c r="E33" s="5" t="s">
        <v>28</v>
      </c>
      <c r="F33" s="3">
        <v>4</v>
      </c>
      <c r="G33" s="3">
        <v>0</v>
      </c>
      <c r="H33" s="3">
        <v>0</v>
      </c>
      <c r="I33" s="3">
        <v>0</v>
      </c>
      <c r="J33" s="3">
        <v>4</v>
      </c>
      <c r="K33" s="3">
        <v>0</v>
      </c>
      <c r="L33" s="3">
        <v>2</v>
      </c>
      <c r="M33" s="3">
        <v>4</v>
      </c>
      <c r="N33" s="3">
        <v>11</v>
      </c>
      <c r="O33" s="14">
        <f t="shared" si="0"/>
        <v>25</v>
      </c>
      <c r="P33" s="9">
        <f t="shared" si="1"/>
        <v>0.35714285714285715</v>
      </c>
      <c r="Q33" s="4" t="s">
        <v>149</v>
      </c>
    </row>
    <row r="34" spans="1:17" ht="15" customHeight="1">
      <c r="A34" s="16" t="s">
        <v>75</v>
      </c>
      <c r="B34" s="5">
        <v>7</v>
      </c>
      <c r="C34" s="5" t="s">
        <v>40</v>
      </c>
      <c r="D34" s="5" t="s">
        <v>27</v>
      </c>
      <c r="E34" s="5" t="s">
        <v>28</v>
      </c>
      <c r="F34" s="3">
        <v>6</v>
      </c>
      <c r="G34" s="3">
        <v>0</v>
      </c>
      <c r="H34" s="3">
        <v>0</v>
      </c>
      <c r="I34" s="3">
        <v>0</v>
      </c>
      <c r="J34" s="3">
        <v>4</v>
      </c>
      <c r="K34" s="3">
        <v>0</v>
      </c>
      <c r="L34" s="3">
        <v>4</v>
      </c>
      <c r="M34" s="3">
        <v>7</v>
      </c>
      <c r="N34" s="3">
        <v>4</v>
      </c>
      <c r="O34" s="14">
        <f t="shared" si="0"/>
        <v>25</v>
      </c>
      <c r="P34" s="9">
        <f t="shared" si="1"/>
        <v>0.35714285714285715</v>
      </c>
      <c r="Q34" s="4" t="s">
        <v>149</v>
      </c>
    </row>
    <row r="35" spans="1:17" ht="15" customHeight="1">
      <c r="A35" s="16" t="s">
        <v>69</v>
      </c>
      <c r="B35" s="5">
        <v>17</v>
      </c>
      <c r="C35" s="5" t="s">
        <v>53</v>
      </c>
      <c r="D35" s="5" t="s">
        <v>27</v>
      </c>
      <c r="E35" s="5" t="s">
        <v>28</v>
      </c>
      <c r="F35" s="3">
        <v>3</v>
      </c>
      <c r="G35" s="3">
        <v>0</v>
      </c>
      <c r="H35" s="3">
        <v>0</v>
      </c>
      <c r="I35" s="3">
        <v>2</v>
      </c>
      <c r="J35" s="3">
        <v>4</v>
      </c>
      <c r="K35" s="3">
        <v>0</v>
      </c>
      <c r="L35" s="3">
        <v>4</v>
      </c>
      <c r="M35" s="3">
        <v>8</v>
      </c>
      <c r="N35" s="3">
        <v>0</v>
      </c>
      <c r="O35" s="14">
        <f t="shared" si="0"/>
        <v>21</v>
      </c>
      <c r="P35" s="9">
        <f t="shared" si="1"/>
        <v>0.3</v>
      </c>
      <c r="Q35" s="4" t="s">
        <v>149</v>
      </c>
    </row>
    <row r="36" spans="1:17" ht="15" customHeight="1">
      <c r="A36" s="16" t="s">
        <v>151</v>
      </c>
      <c r="B36" s="5">
        <v>13</v>
      </c>
      <c r="C36" s="5" t="s">
        <v>40</v>
      </c>
      <c r="D36" s="5" t="s">
        <v>27</v>
      </c>
      <c r="E36" s="5" t="s">
        <v>28</v>
      </c>
      <c r="F36" s="3">
        <v>2</v>
      </c>
      <c r="G36" s="3">
        <v>0</v>
      </c>
      <c r="H36" s="3">
        <v>0</v>
      </c>
      <c r="I36" s="3">
        <v>0</v>
      </c>
      <c r="J36" s="3">
        <v>4</v>
      </c>
      <c r="K36" s="3">
        <v>2</v>
      </c>
      <c r="L36" s="3">
        <v>0</v>
      </c>
      <c r="M36" s="3">
        <v>3</v>
      </c>
      <c r="N36" s="3">
        <v>10</v>
      </c>
      <c r="O36" s="14">
        <f t="shared" si="0"/>
        <v>21</v>
      </c>
      <c r="P36" s="9">
        <f t="shared" si="1"/>
        <v>0.3</v>
      </c>
      <c r="Q36" s="4" t="s">
        <v>149</v>
      </c>
    </row>
    <row r="37" spans="1:17" ht="15" customHeight="1">
      <c r="A37" s="16" t="s">
        <v>76</v>
      </c>
      <c r="B37" s="5">
        <v>6</v>
      </c>
      <c r="C37" s="5" t="s">
        <v>40</v>
      </c>
      <c r="D37" s="5" t="s">
        <v>27</v>
      </c>
      <c r="E37" s="5" t="s">
        <v>28</v>
      </c>
      <c r="F37" s="3">
        <v>1</v>
      </c>
      <c r="G37" s="3">
        <v>0</v>
      </c>
      <c r="H37" s="3">
        <v>0</v>
      </c>
      <c r="I37" s="3">
        <v>0</v>
      </c>
      <c r="J37" s="3">
        <v>7</v>
      </c>
      <c r="K37" s="3">
        <v>0</v>
      </c>
      <c r="L37" s="3">
        <v>4</v>
      </c>
      <c r="M37" s="3">
        <v>7</v>
      </c>
      <c r="N37" s="3">
        <v>0</v>
      </c>
      <c r="O37" s="14">
        <f t="shared" si="0"/>
        <v>19</v>
      </c>
      <c r="P37" s="9">
        <f t="shared" si="1"/>
        <v>0.27142857142857141</v>
      </c>
      <c r="Q37" s="4" t="s">
        <v>149</v>
      </c>
    </row>
    <row r="38" spans="1:17" ht="15.75">
      <c r="A38" s="16" t="s">
        <v>79</v>
      </c>
      <c r="B38" s="5">
        <v>3</v>
      </c>
      <c r="C38" s="5" t="s">
        <v>40</v>
      </c>
      <c r="D38" s="5" t="s">
        <v>27</v>
      </c>
      <c r="E38" s="5" t="s">
        <v>28</v>
      </c>
      <c r="F38" s="3">
        <v>4</v>
      </c>
      <c r="G38" s="3">
        <v>0</v>
      </c>
      <c r="H38" s="3">
        <v>0</v>
      </c>
      <c r="I38" s="3">
        <v>0</v>
      </c>
      <c r="J38" s="3">
        <v>3</v>
      </c>
      <c r="K38" s="3">
        <v>0</v>
      </c>
      <c r="L38" s="3">
        <v>4</v>
      </c>
      <c r="M38" s="3">
        <v>8</v>
      </c>
      <c r="N38" s="3">
        <v>0</v>
      </c>
      <c r="O38" s="14">
        <f t="shared" si="0"/>
        <v>19</v>
      </c>
      <c r="P38" s="9">
        <f t="shared" si="1"/>
        <v>0.27142857142857141</v>
      </c>
      <c r="Q38" s="4" t="s">
        <v>149</v>
      </c>
    </row>
    <row r="39" spans="1:17" ht="15.75">
      <c r="A39" s="18" t="s">
        <v>60</v>
      </c>
      <c r="B39" s="5">
        <v>25</v>
      </c>
      <c r="C39" s="5" t="s">
        <v>53</v>
      </c>
      <c r="D39" s="5" t="s">
        <v>27</v>
      </c>
      <c r="E39" s="5" t="s">
        <v>28</v>
      </c>
      <c r="F39" s="3">
        <v>5</v>
      </c>
      <c r="G39" s="3">
        <v>0</v>
      </c>
      <c r="H39" s="3">
        <v>0</v>
      </c>
      <c r="I39" s="3">
        <v>0</v>
      </c>
      <c r="J39" s="3">
        <v>2</v>
      </c>
      <c r="K39" s="3">
        <v>0</v>
      </c>
      <c r="L39" s="3">
        <v>4</v>
      </c>
      <c r="M39" s="3">
        <v>6</v>
      </c>
      <c r="N39" s="3">
        <v>1</v>
      </c>
      <c r="O39" s="14">
        <f t="shared" si="0"/>
        <v>18</v>
      </c>
      <c r="P39" s="9">
        <f t="shared" si="1"/>
        <v>0.25714285714285712</v>
      </c>
      <c r="Q39" s="4" t="s">
        <v>149</v>
      </c>
    </row>
    <row r="40" spans="1:17" ht="15.75">
      <c r="A40" s="16" t="s">
        <v>77</v>
      </c>
      <c r="B40" s="5">
        <v>5</v>
      </c>
      <c r="C40" s="5" t="s">
        <v>40</v>
      </c>
      <c r="D40" s="5" t="s">
        <v>27</v>
      </c>
      <c r="E40" s="5" t="s">
        <v>28</v>
      </c>
      <c r="F40" s="3">
        <v>2</v>
      </c>
      <c r="G40" s="3">
        <v>0</v>
      </c>
      <c r="H40" s="3">
        <v>0</v>
      </c>
      <c r="I40" s="3">
        <v>0</v>
      </c>
      <c r="J40" s="3">
        <v>5</v>
      </c>
      <c r="K40" s="3">
        <v>0</v>
      </c>
      <c r="L40" s="3">
        <v>3</v>
      </c>
      <c r="M40" s="3">
        <v>7</v>
      </c>
      <c r="N40" s="3">
        <v>0</v>
      </c>
      <c r="O40" s="14">
        <f t="shared" si="0"/>
        <v>17</v>
      </c>
      <c r="P40" s="9">
        <f t="shared" si="1"/>
        <v>0.24285714285714285</v>
      </c>
      <c r="Q40" s="4" t="s">
        <v>149</v>
      </c>
    </row>
    <row r="41" spans="1:17" ht="15.75">
      <c r="A41" s="16" t="s">
        <v>80</v>
      </c>
      <c r="B41" s="5">
        <v>46</v>
      </c>
      <c r="C41" s="5" t="s">
        <v>40</v>
      </c>
      <c r="D41" s="5" t="s">
        <v>27</v>
      </c>
      <c r="E41" s="5" t="s">
        <v>28</v>
      </c>
      <c r="F41" s="3">
        <v>1</v>
      </c>
      <c r="G41" s="3">
        <v>0</v>
      </c>
      <c r="H41" s="3">
        <v>0</v>
      </c>
      <c r="I41" s="3">
        <v>0</v>
      </c>
      <c r="J41" s="3">
        <v>4</v>
      </c>
      <c r="K41" s="3">
        <v>0</v>
      </c>
      <c r="L41" s="3">
        <v>4</v>
      </c>
      <c r="M41" s="3">
        <v>8</v>
      </c>
      <c r="N41" s="3">
        <v>0</v>
      </c>
      <c r="O41" s="14">
        <f t="shared" si="0"/>
        <v>17</v>
      </c>
      <c r="P41" s="9">
        <f t="shared" si="1"/>
        <v>0.24285714285714285</v>
      </c>
      <c r="Q41" s="4" t="s">
        <v>149</v>
      </c>
    </row>
    <row r="42" spans="1:17" ht="15.75">
      <c r="A42" s="16" t="s">
        <v>78</v>
      </c>
      <c r="B42" s="5">
        <v>4</v>
      </c>
      <c r="C42" s="5" t="s">
        <v>40</v>
      </c>
      <c r="D42" s="5" t="s">
        <v>27</v>
      </c>
      <c r="E42" s="5" t="s">
        <v>28</v>
      </c>
      <c r="F42" s="3">
        <v>5</v>
      </c>
      <c r="G42" s="3">
        <v>0</v>
      </c>
      <c r="H42" s="3">
        <v>0</v>
      </c>
      <c r="I42" s="3">
        <v>0</v>
      </c>
      <c r="J42" s="3">
        <v>6</v>
      </c>
      <c r="K42" s="3">
        <v>0</v>
      </c>
      <c r="L42" s="3">
        <v>0</v>
      </c>
      <c r="M42" s="3">
        <v>5</v>
      </c>
      <c r="N42" s="3">
        <v>0</v>
      </c>
      <c r="O42" s="14">
        <f t="shared" si="0"/>
        <v>16</v>
      </c>
      <c r="P42" s="9">
        <f t="shared" si="1"/>
        <v>0.22857142857142856</v>
      </c>
      <c r="Q42" s="4" t="s">
        <v>149</v>
      </c>
    </row>
    <row r="43" spans="1:17" ht="15.75">
      <c r="A43" s="16" t="s">
        <v>156</v>
      </c>
      <c r="B43" s="5">
        <v>1</v>
      </c>
      <c r="C43" s="5" t="s">
        <v>40</v>
      </c>
      <c r="D43" s="5" t="s">
        <v>27</v>
      </c>
      <c r="E43" s="5" t="s">
        <v>28</v>
      </c>
      <c r="F43" s="3">
        <v>4</v>
      </c>
      <c r="G43" s="3">
        <v>0</v>
      </c>
      <c r="H43" s="3">
        <v>0</v>
      </c>
      <c r="I43" s="3">
        <v>0</v>
      </c>
      <c r="J43" s="3">
        <v>4</v>
      </c>
      <c r="K43" s="3">
        <v>0</v>
      </c>
      <c r="L43" s="3">
        <v>3</v>
      </c>
      <c r="M43" s="3">
        <v>5</v>
      </c>
      <c r="N43" s="3">
        <v>0</v>
      </c>
      <c r="O43" s="14">
        <f t="shared" si="0"/>
        <v>16</v>
      </c>
      <c r="P43" s="9">
        <f t="shared" si="1"/>
        <v>0.22857142857142856</v>
      </c>
      <c r="Q43" s="4" t="s">
        <v>149</v>
      </c>
    </row>
    <row r="44" spans="1:17" ht="15.75">
      <c r="A44" s="16" t="s">
        <v>74</v>
      </c>
      <c r="B44" s="5">
        <v>9</v>
      </c>
      <c r="C44" s="5" t="s">
        <v>40</v>
      </c>
      <c r="D44" s="5" t="s">
        <v>27</v>
      </c>
      <c r="E44" s="5" t="s">
        <v>28</v>
      </c>
      <c r="F44" s="3">
        <v>5</v>
      </c>
      <c r="G44" s="3">
        <v>0</v>
      </c>
      <c r="H44" s="3">
        <v>0</v>
      </c>
      <c r="I44" s="3">
        <v>0</v>
      </c>
      <c r="J44" s="3">
        <v>3</v>
      </c>
      <c r="K44" s="3">
        <v>0</v>
      </c>
      <c r="L44" s="3">
        <v>3</v>
      </c>
      <c r="M44" s="3">
        <v>3</v>
      </c>
      <c r="N44" s="3">
        <v>0</v>
      </c>
      <c r="O44" s="14">
        <f t="shared" si="0"/>
        <v>14</v>
      </c>
      <c r="P44" s="9">
        <f t="shared" si="1"/>
        <v>0.2</v>
      </c>
      <c r="Q44" s="4" t="s">
        <v>149</v>
      </c>
    </row>
    <row r="45" spans="1:17" ht="15.75">
      <c r="A45" s="16" t="s">
        <v>154</v>
      </c>
      <c r="B45" s="5">
        <v>8</v>
      </c>
      <c r="C45" s="5" t="s">
        <v>40</v>
      </c>
      <c r="D45" s="5" t="s">
        <v>27</v>
      </c>
      <c r="E45" s="5" t="s">
        <v>28</v>
      </c>
      <c r="F45" s="3">
        <v>5</v>
      </c>
      <c r="G45" s="3">
        <v>0</v>
      </c>
      <c r="H45" s="3">
        <v>0</v>
      </c>
      <c r="I45" s="3">
        <v>0</v>
      </c>
      <c r="J45" s="3">
        <v>3</v>
      </c>
      <c r="K45" s="3">
        <v>0</v>
      </c>
      <c r="L45" s="3">
        <v>3</v>
      </c>
      <c r="M45" s="3">
        <v>3</v>
      </c>
      <c r="N45" s="3">
        <v>0</v>
      </c>
      <c r="O45" s="14">
        <f t="shared" si="0"/>
        <v>14</v>
      </c>
      <c r="P45" s="9">
        <f t="shared" si="1"/>
        <v>0.2</v>
      </c>
      <c r="Q45" s="4" t="s">
        <v>149</v>
      </c>
    </row>
    <row r="46" spans="1:17" ht="15.75">
      <c r="A46" s="18" t="s">
        <v>52</v>
      </c>
      <c r="B46" s="5">
        <v>33</v>
      </c>
      <c r="C46" s="5" t="s">
        <v>53</v>
      </c>
      <c r="D46" s="5" t="s">
        <v>27</v>
      </c>
      <c r="E46" s="5" t="s">
        <v>28</v>
      </c>
      <c r="F46" s="3">
        <v>5</v>
      </c>
      <c r="G46" s="3">
        <v>0</v>
      </c>
      <c r="H46" s="3">
        <v>0</v>
      </c>
      <c r="I46" s="3">
        <v>0</v>
      </c>
      <c r="J46" s="3">
        <v>4</v>
      </c>
      <c r="K46" s="3">
        <v>0</v>
      </c>
      <c r="L46" s="3">
        <v>0</v>
      </c>
      <c r="M46" s="3">
        <v>4</v>
      </c>
      <c r="N46" s="3">
        <v>0</v>
      </c>
      <c r="O46" s="14">
        <f t="shared" si="0"/>
        <v>13</v>
      </c>
      <c r="P46" s="9">
        <f t="shared" si="1"/>
        <v>0.18571428571428572</v>
      </c>
      <c r="Q46" s="4" t="s">
        <v>149</v>
      </c>
    </row>
    <row r="47" spans="1:17" ht="15.75">
      <c r="A47" s="17" t="s">
        <v>56</v>
      </c>
      <c r="B47" s="5">
        <v>30</v>
      </c>
      <c r="C47" s="5" t="s">
        <v>53</v>
      </c>
      <c r="D47" s="5" t="s">
        <v>27</v>
      </c>
      <c r="E47" s="5" t="s">
        <v>28</v>
      </c>
      <c r="F47" s="3">
        <v>3</v>
      </c>
      <c r="G47" s="3">
        <v>0</v>
      </c>
      <c r="H47" s="3">
        <v>0</v>
      </c>
      <c r="I47" s="3">
        <v>0</v>
      </c>
      <c r="J47" s="3">
        <v>4</v>
      </c>
      <c r="K47" s="3">
        <v>0</v>
      </c>
      <c r="L47" s="3">
        <v>2</v>
      </c>
      <c r="M47" s="3">
        <v>4</v>
      </c>
      <c r="N47" s="3">
        <v>0</v>
      </c>
      <c r="O47" s="14">
        <f t="shared" si="0"/>
        <v>13</v>
      </c>
      <c r="P47" s="9">
        <f t="shared" si="1"/>
        <v>0.18571428571428572</v>
      </c>
      <c r="Q47" s="4" t="s">
        <v>149</v>
      </c>
    </row>
    <row r="48" spans="1:17" ht="15.75">
      <c r="A48" s="18" t="s">
        <v>64</v>
      </c>
      <c r="B48" s="5">
        <v>21</v>
      </c>
      <c r="C48" s="5" t="s">
        <v>53</v>
      </c>
      <c r="D48" s="5" t="s">
        <v>27</v>
      </c>
      <c r="E48" s="5" t="s">
        <v>28</v>
      </c>
      <c r="F48" s="3">
        <v>5</v>
      </c>
      <c r="G48" s="3">
        <v>0</v>
      </c>
      <c r="H48" s="3">
        <v>0</v>
      </c>
      <c r="I48" s="3">
        <v>0</v>
      </c>
      <c r="J48" s="3">
        <v>4</v>
      </c>
      <c r="K48" s="3">
        <v>0</v>
      </c>
      <c r="L48" s="3">
        <v>0</v>
      </c>
      <c r="M48" s="3">
        <v>4</v>
      </c>
      <c r="N48" s="3">
        <v>0</v>
      </c>
      <c r="O48" s="14">
        <f t="shared" si="0"/>
        <v>13</v>
      </c>
      <c r="P48" s="9">
        <f t="shared" si="1"/>
        <v>0.18571428571428572</v>
      </c>
      <c r="Q48" s="4" t="s">
        <v>149</v>
      </c>
    </row>
    <row r="49" spans="1:17" ht="15.75">
      <c r="A49" s="16" t="s">
        <v>153</v>
      </c>
      <c r="B49" s="5">
        <v>10</v>
      </c>
      <c r="C49" s="5" t="s">
        <v>40</v>
      </c>
      <c r="D49" s="5" t="s">
        <v>27</v>
      </c>
      <c r="E49" s="5" t="s">
        <v>28</v>
      </c>
      <c r="F49" s="3">
        <v>3</v>
      </c>
      <c r="G49" s="3">
        <v>0</v>
      </c>
      <c r="H49" s="3">
        <v>0</v>
      </c>
      <c r="I49" s="3">
        <v>0</v>
      </c>
      <c r="J49" s="3">
        <v>3</v>
      </c>
      <c r="K49" s="3">
        <v>0</v>
      </c>
      <c r="L49" s="3">
        <v>3</v>
      </c>
      <c r="M49" s="3">
        <v>3</v>
      </c>
      <c r="N49" s="3">
        <v>0</v>
      </c>
      <c r="O49" s="14">
        <f t="shared" si="0"/>
        <v>12</v>
      </c>
      <c r="P49" s="9">
        <f t="shared" si="1"/>
        <v>0.17142857142857143</v>
      </c>
      <c r="Q49" s="4" t="s">
        <v>149</v>
      </c>
    </row>
    <row r="50" spans="1:17" ht="15.75">
      <c r="A50" s="16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4">
        <f t="shared" ref="O50:O71" si="2">IF(SUM(F50:N50)&gt;$R$1, "больше макс!", SUM(F50:N50))</f>
        <v>0</v>
      </c>
      <c r="P50" s="9">
        <f t="shared" ref="P50:P71" si="3">O50/$R$1</f>
        <v>0</v>
      </c>
      <c r="Q50" s="4"/>
    </row>
    <row r="51" spans="1:17" ht="15.75">
      <c r="A51" s="16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4">
        <f t="shared" si="2"/>
        <v>0</v>
      </c>
      <c r="P51" s="9">
        <f t="shared" si="3"/>
        <v>0</v>
      </c>
      <c r="Q51" s="4"/>
    </row>
    <row r="52" spans="1:17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4">
        <f t="shared" si="2"/>
        <v>0</v>
      </c>
      <c r="P52" s="9">
        <f t="shared" si="3"/>
        <v>0</v>
      </c>
      <c r="Q52" s="4"/>
    </row>
    <row r="53" spans="1:17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4">
        <f t="shared" si="2"/>
        <v>0</v>
      </c>
      <c r="P53" s="9">
        <f t="shared" si="3"/>
        <v>0</v>
      </c>
      <c r="Q53" s="4"/>
    </row>
    <row r="54" spans="1:17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4">
        <f t="shared" si="2"/>
        <v>0</v>
      </c>
      <c r="P54" s="9">
        <f t="shared" si="3"/>
        <v>0</v>
      </c>
      <c r="Q54" s="4"/>
    </row>
    <row r="55" spans="1:17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4">
        <f t="shared" si="2"/>
        <v>0</v>
      </c>
      <c r="P55" s="9">
        <f t="shared" si="3"/>
        <v>0</v>
      </c>
      <c r="Q55" s="4"/>
    </row>
    <row r="56" spans="1:17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4">
        <f t="shared" si="2"/>
        <v>0</v>
      </c>
      <c r="P56" s="9">
        <f t="shared" si="3"/>
        <v>0</v>
      </c>
      <c r="Q56" s="4"/>
    </row>
    <row r="57" spans="1:17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4">
        <f t="shared" si="2"/>
        <v>0</v>
      </c>
      <c r="P57" s="9">
        <f t="shared" si="3"/>
        <v>0</v>
      </c>
      <c r="Q57" s="4"/>
    </row>
    <row r="58" spans="1:17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4">
        <f t="shared" si="2"/>
        <v>0</v>
      </c>
      <c r="P58" s="9">
        <f t="shared" si="3"/>
        <v>0</v>
      </c>
      <c r="Q58" s="4"/>
    </row>
    <row r="59" spans="1:17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4">
        <f t="shared" si="2"/>
        <v>0</v>
      </c>
      <c r="P59" s="9">
        <f t="shared" si="3"/>
        <v>0</v>
      </c>
      <c r="Q59" s="4"/>
    </row>
    <row r="60" spans="1:17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4">
        <f t="shared" si="2"/>
        <v>0</v>
      </c>
      <c r="P60" s="9">
        <f t="shared" si="3"/>
        <v>0</v>
      </c>
      <c r="Q60" s="4"/>
    </row>
    <row r="61" spans="1:17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4">
        <f t="shared" si="2"/>
        <v>0</v>
      </c>
      <c r="P61" s="9">
        <f t="shared" si="3"/>
        <v>0</v>
      </c>
      <c r="Q61" s="4"/>
    </row>
    <row r="62" spans="1:17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4">
        <f t="shared" si="2"/>
        <v>0</v>
      </c>
      <c r="P62" s="9">
        <f t="shared" si="3"/>
        <v>0</v>
      </c>
      <c r="Q62" s="4"/>
    </row>
    <row r="63" spans="1:17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4">
        <f t="shared" si="2"/>
        <v>0</v>
      </c>
      <c r="P63" s="9">
        <f t="shared" si="3"/>
        <v>0</v>
      </c>
      <c r="Q63" s="4"/>
    </row>
    <row r="64" spans="1:17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4">
        <f t="shared" si="2"/>
        <v>0</v>
      </c>
      <c r="P64" s="9">
        <f t="shared" si="3"/>
        <v>0</v>
      </c>
      <c r="Q64" s="4"/>
    </row>
    <row r="65" spans="1:17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4">
        <f t="shared" si="2"/>
        <v>0</v>
      </c>
      <c r="P65" s="9">
        <f t="shared" si="3"/>
        <v>0</v>
      </c>
      <c r="Q65" s="4"/>
    </row>
    <row r="66" spans="1:17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4">
        <f t="shared" si="2"/>
        <v>0</v>
      </c>
      <c r="P66" s="9">
        <f t="shared" si="3"/>
        <v>0</v>
      </c>
      <c r="Q66" s="4"/>
    </row>
    <row r="67" spans="1:17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4">
        <f t="shared" si="2"/>
        <v>0</v>
      </c>
      <c r="P67" s="9">
        <f t="shared" si="3"/>
        <v>0</v>
      </c>
      <c r="Q67" s="4"/>
    </row>
    <row r="68" spans="1:17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4">
        <f t="shared" si="2"/>
        <v>0</v>
      </c>
      <c r="P68" s="9">
        <f t="shared" si="3"/>
        <v>0</v>
      </c>
      <c r="Q68" s="4"/>
    </row>
    <row r="69" spans="1:17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4">
        <f t="shared" si="2"/>
        <v>0</v>
      </c>
      <c r="P69" s="9">
        <f t="shared" si="3"/>
        <v>0</v>
      </c>
      <c r="Q69" s="4"/>
    </row>
    <row r="70" spans="1:17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4">
        <f t="shared" si="2"/>
        <v>0</v>
      </c>
      <c r="P70" s="9">
        <f t="shared" si="3"/>
        <v>0</v>
      </c>
      <c r="Q70" s="4"/>
    </row>
    <row r="71" spans="1:17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4">
        <f t="shared" si="2"/>
        <v>0</v>
      </c>
      <c r="P71" s="9">
        <f t="shared" si="3"/>
        <v>0</v>
      </c>
      <c r="Q71" s="4"/>
    </row>
    <row r="72" spans="1:17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4">
        <f t="shared" ref="O72:O103" si="4">IF(SUM(F72:N72)&gt;$R$1, "больше макс!", SUM(F72:N72))</f>
        <v>0</v>
      </c>
      <c r="P72" s="9">
        <f t="shared" ref="P72:P103" si="5">O72/$R$1</f>
        <v>0</v>
      </c>
      <c r="Q72" s="4"/>
    </row>
    <row r="73" spans="1:17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4">
        <f t="shared" si="4"/>
        <v>0</v>
      </c>
      <c r="P73" s="9">
        <f t="shared" si="5"/>
        <v>0</v>
      </c>
      <c r="Q73" s="4"/>
    </row>
    <row r="74" spans="1:17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4">
        <f t="shared" si="4"/>
        <v>0</v>
      </c>
      <c r="P74" s="9">
        <f t="shared" si="5"/>
        <v>0</v>
      </c>
      <c r="Q74" s="4"/>
    </row>
    <row r="75" spans="1:17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4">
        <f t="shared" si="4"/>
        <v>0</v>
      </c>
      <c r="P75" s="9">
        <f t="shared" si="5"/>
        <v>0</v>
      </c>
      <c r="Q75" s="4"/>
    </row>
    <row r="76" spans="1:17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4">
        <f t="shared" si="4"/>
        <v>0</v>
      </c>
      <c r="P76" s="9">
        <f t="shared" si="5"/>
        <v>0</v>
      </c>
      <c r="Q76" s="4"/>
    </row>
    <row r="77" spans="1:17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4">
        <f t="shared" si="4"/>
        <v>0</v>
      </c>
      <c r="P77" s="9">
        <f t="shared" si="5"/>
        <v>0</v>
      </c>
      <c r="Q77" s="4"/>
    </row>
    <row r="78" spans="1:17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4">
        <f t="shared" si="4"/>
        <v>0</v>
      </c>
      <c r="P78" s="9">
        <f t="shared" si="5"/>
        <v>0</v>
      </c>
      <c r="Q78" s="4"/>
    </row>
    <row r="79" spans="1:17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4">
        <f t="shared" si="4"/>
        <v>0</v>
      </c>
      <c r="P79" s="9">
        <f t="shared" si="5"/>
        <v>0</v>
      </c>
      <c r="Q79" s="4"/>
    </row>
    <row r="80" spans="1:17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4">
        <f t="shared" si="4"/>
        <v>0</v>
      </c>
      <c r="P80" s="9">
        <f t="shared" si="5"/>
        <v>0</v>
      </c>
      <c r="Q80" s="4"/>
    </row>
    <row r="81" spans="1:17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4">
        <f t="shared" si="4"/>
        <v>0</v>
      </c>
      <c r="P81" s="9">
        <f t="shared" si="5"/>
        <v>0</v>
      </c>
      <c r="Q81" s="4"/>
    </row>
    <row r="82" spans="1:17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4">
        <f t="shared" si="4"/>
        <v>0</v>
      </c>
      <c r="P82" s="9">
        <f t="shared" si="5"/>
        <v>0</v>
      </c>
      <c r="Q82" s="4"/>
    </row>
    <row r="83" spans="1:17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4">
        <f t="shared" si="4"/>
        <v>0</v>
      </c>
      <c r="P83" s="9">
        <f t="shared" si="5"/>
        <v>0</v>
      </c>
      <c r="Q83" s="4"/>
    </row>
    <row r="84" spans="1:17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4">
        <f t="shared" si="4"/>
        <v>0</v>
      </c>
      <c r="P84" s="9">
        <f t="shared" si="5"/>
        <v>0</v>
      </c>
      <c r="Q84" s="4"/>
    </row>
    <row r="85" spans="1:17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4">
        <f t="shared" si="4"/>
        <v>0</v>
      </c>
      <c r="P85" s="9">
        <f t="shared" si="5"/>
        <v>0</v>
      </c>
      <c r="Q85" s="4"/>
    </row>
    <row r="86" spans="1:17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4">
        <f t="shared" si="4"/>
        <v>0</v>
      </c>
      <c r="P86" s="9">
        <f t="shared" si="5"/>
        <v>0</v>
      </c>
      <c r="Q86" s="4"/>
    </row>
    <row r="87" spans="1:17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4">
        <f t="shared" si="4"/>
        <v>0</v>
      </c>
      <c r="P87" s="9">
        <f t="shared" si="5"/>
        <v>0</v>
      </c>
      <c r="Q87" s="4"/>
    </row>
    <row r="88" spans="1:17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4">
        <f t="shared" si="4"/>
        <v>0</v>
      </c>
      <c r="P88" s="9">
        <f t="shared" si="5"/>
        <v>0</v>
      </c>
      <c r="Q88" s="4"/>
    </row>
    <row r="89" spans="1:17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4">
        <f t="shared" si="4"/>
        <v>0</v>
      </c>
      <c r="P89" s="9">
        <f t="shared" si="5"/>
        <v>0</v>
      </c>
      <c r="Q89" s="4"/>
    </row>
    <row r="90" spans="1:17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4">
        <f t="shared" si="4"/>
        <v>0</v>
      </c>
      <c r="P90" s="9">
        <f t="shared" si="5"/>
        <v>0</v>
      </c>
      <c r="Q90" s="4"/>
    </row>
    <row r="91" spans="1:17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4">
        <f t="shared" si="4"/>
        <v>0</v>
      </c>
      <c r="P91" s="9">
        <f t="shared" si="5"/>
        <v>0</v>
      </c>
      <c r="Q91" s="4"/>
    </row>
    <row r="92" spans="1:17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4">
        <f t="shared" si="4"/>
        <v>0</v>
      </c>
      <c r="P92" s="9">
        <f t="shared" si="5"/>
        <v>0</v>
      </c>
      <c r="Q92" s="4"/>
    </row>
    <row r="93" spans="1:17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4">
        <f t="shared" si="4"/>
        <v>0</v>
      </c>
      <c r="P93" s="9">
        <f t="shared" si="5"/>
        <v>0</v>
      </c>
      <c r="Q93" s="4"/>
    </row>
    <row r="94" spans="1:17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4">
        <f t="shared" si="4"/>
        <v>0</v>
      </c>
      <c r="P94" s="9">
        <f t="shared" si="5"/>
        <v>0</v>
      </c>
      <c r="Q94" s="4"/>
    </row>
    <row r="95" spans="1:17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4">
        <f t="shared" si="4"/>
        <v>0</v>
      </c>
      <c r="P95" s="9">
        <f t="shared" si="5"/>
        <v>0</v>
      </c>
      <c r="Q95" s="4"/>
    </row>
    <row r="96" spans="1:17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4">
        <f t="shared" si="4"/>
        <v>0</v>
      </c>
      <c r="P96" s="9">
        <f t="shared" si="5"/>
        <v>0</v>
      </c>
      <c r="Q96" s="4"/>
    </row>
    <row r="97" spans="1:17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4">
        <f t="shared" si="4"/>
        <v>0</v>
      </c>
      <c r="P97" s="9">
        <f t="shared" si="5"/>
        <v>0</v>
      </c>
      <c r="Q97" s="4"/>
    </row>
    <row r="98" spans="1:17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4">
        <f t="shared" si="4"/>
        <v>0</v>
      </c>
      <c r="P98" s="9">
        <f t="shared" si="5"/>
        <v>0</v>
      </c>
      <c r="Q98" s="4"/>
    </row>
    <row r="99" spans="1:17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4">
        <f t="shared" si="4"/>
        <v>0</v>
      </c>
      <c r="P99" s="9">
        <f t="shared" si="5"/>
        <v>0</v>
      </c>
      <c r="Q99" s="4"/>
    </row>
    <row r="100" spans="1:17" ht="15.75">
      <c r="A100" s="5"/>
      <c r="B100" s="5"/>
      <c r="C100" s="5"/>
      <c r="D100" s="5"/>
      <c r="E100" s="5"/>
      <c r="F100" s="3"/>
      <c r="G100" s="3"/>
      <c r="H100" s="3"/>
      <c r="I100" s="3"/>
      <c r="J100" s="3"/>
      <c r="K100" s="3"/>
      <c r="L100" s="3"/>
      <c r="M100" s="3"/>
      <c r="N100" s="3"/>
      <c r="O100" s="14">
        <f t="shared" si="4"/>
        <v>0</v>
      </c>
      <c r="P100" s="9">
        <f t="shared" si="5"/>
        <v>0</v>
      </c>
      <c r="Q100" s="4"/>
    </row>
    <row r="101" spans="1:17" ht="15.75">
      <c r="A101" s="5"/>
      <c r="B101" s="5"/>
      <c r="C101" s="5"/>
      <c r="D101" s="5"/>
      <c r="E101" s="5"/>
      <c r="F101" s="3"/>
      <c r="G101" s="3"/>
      <c r="H101" s="3"/>
      <c r="I101" s="3"/>
      <c r="J101" s="3"/>
      <c r="K101" s="3"/>
      <c r="L101" s="3"/>
      <c r="M101" s="3"/>
      <c r="N101" s="3"/>
      <c r="O101" s="14">
        <f t="shared" si="4"/>
        <v>0</v>
      </c>
      <c r="P101" s="9">
        <f t="shared" si="5"/>
        <v>0</v>
      </c>
      <c r="Q101" s="4"/>
    </row>
    <row r="102" spans="1:17" ht="15.75">
      <c r="A102" s="5"/>
      <c r="B102" s="5"/>
      <c r="C102" s="5"/>
      <c r="D102" s="5"/>
      <c r="E102" s="5"/>
      <c r="F102" s="3"/>
      <c r="G102" s="3"/>
      <c r="H102" s="3"/>
      <c r="I102" s="3"/>
      <c r="J102" s="3"/>
      <c r="K102" s="3"/>
      <c r="L102" s="3"/>
      <c r="M102" s="3"/>
      <c r="N102" s="3"/>
      <c r="O102" s="14">
        <f t="shared" si="4"/>
        <v>0</v>
      </c>
      <c r="P102" s="9">
        <f t="shared" si="5"/>
        <v>0</v>
      </c>
      <c r="Q102" s="4"/>
    </row>
    <row r="103" spans="1:17" ht="15.75">
      <c r="A103" s="5"/>
      <c r="B103" s="5"/>
      <c r="C103" s="5"/>
      <c r="D103" s="5"/>
      <c r="E103" s="5"/>
      <c r="F103" s="3"/>
      <c r="G103" s="3"/>
      <c r="H103" s="3"/>
      <c r="I103" s="3"/>
      <c r="J103" s="3"/>
      <c r="K103" s="3"/>
      <c r="L103" s="3"/>
      <c r="M103" s="3"/>
      <c r="N103" s="3"/>
      <c r="O103" s="14">
        <f t="shared" si="4"/>
        <v>0</v>
      </c>
      <c r="P103" s="9">
        <f t="shared" si="5"/>
        <v>0</v>
      </c>
      <c r="Q103" s="4"/>
    </row>
  </sheetData>
  <sortState ref="A4:P49">
    <sortCondition descending="1" ref="P4:P49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9"/>
  <sheetViews>
    <sheetView topLeftCell="B1" zoomScale="85" zoomScaleNormal="85" workbookViewId="0">
      <selection activeCell="S19" sqref="S19"/>
    </sheetView>
  </sheetViews>
  <sheetFormatPr defaultRowHeight="15"/>
  <cols>
    <col min="1" max="1" width="42.140625" style="1" customWidth="1"/>
    <col min="2" max="2" width="8.42578125" style="1" bestFit="1" customWidth="1"/>
    <col min="3" max="3" width="7.28515625" style="1" customWidth="1"/>
    <col min="4" max="4" width="36.85546875" style="1" customWidth="1"/>
    <col min="5" max="5" width="39.5703125" style="1" customWidth="1"/>
    <col min="6" max="13" width="7.140625" style="6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3">
        <v>96</v>
      </c>
    </row>
    <row r="2" spans="1:17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17</v>
      </c>
      <c r="M2" s="8" t="s">
        <v>18</v>
      </c>
      <c r="N2" s="7" t="s">
        <v>4</v>
      </c>
      <c r="O2" s="9" t="s">
        <v>5</v>
      </c>
      <c r="P2" s="7" t="s">
        <v>6</v>
      </c>
    </row>
    <row r="3" spans="1:17" ht="15.75">
      <c r="A3" s="10" t="s">
        <v>23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ht="15" customHeight="1">
      <c r="A4" s="16" t="s">
        <v>132</v>
      </c>
      <c r="B4" s="5">
        <v>17</v>
      </c>
      <c r="C4" s="5">
        <v>10</v>
      </c>
      <c r="D4" s="5" t="s">
        <v>81</v>
      </c>
      <c r="E4" s="5" t="s">
        <v>28</v>
      </c>
      <c r="F4" s="3">
        <v>15</v>
      </c>
      <c r="G4" s="3">
        <v>4</v>
      </c>
      <c r="H4" s="3">
        <v>8</v>
      </c>
      <c r="I4" s="3">
        <v>11</v>
      </c>
      <c r="J4" s="3">
        <v>5</v>
      </c>
      <c r="K4" s="3">
        <v>10</v>
      </c>
      <c r="L4" s="3">
        <v>6</v>
      </c>
      <c r="M4" s="3">
        <v>28</v>
      </c>
      <c r="N4" s="14">
        <f t="shared" ref="N4:N23" si="0">IF(SUM(F4:M4)&gt;$Q$1, "больше макс!", SUM(F4:M4))</f>
        <v>87</v>
      </c>
      <c r="O4" s="9">
        <f t="shared" ref="O4:O23" si="1">N4/$Q$1</f>
        <v>0.90625</v>
      </c>
      <c r="P4" s="4" t="s">
        <v>147</v>
      </c>
    </row>
    <row r="5" spans="1:17" ht="15" customHeight="1">
      <c r="A5" s="16" t="s">
        <v>128</v>
      </c>
      <c r="B5" s="5">
        <v>21</v>
      </c>
      <c r="C5" s="5">
        <v>10</v>
      </c>
      <c r="D5" s="5" t="s">
        <v>81</v>
      </c>
      <c r="E5" s="5" t="s">
        <v>28</v>
      </c>
      <c r="F5" s="3">
        <v>11</v>
      </c>
      <c r="G5" s="3">
        <v>4</v>
      </c>
      <c r="H5" s="3">
        <v>8</v>
      </c>
      <c r="I5" s="3">
        <v>11</v>
      </c>
      <c r="J5" s="3">
        <v>5</v>
      </c>
      <c r="K5" s="3">
        <v>0</v>
      </c>
      <c r="L5" s="3">
        <v>6</v>
      </c>
      <c r="M5" s="3">
        <v>8</v>
      </c>
      <c r="N5" s="14">
        <f t="shared" si="0"/>
        <v>53</v>
      </c>
      <c r="O5" s="9">
        <f t="shared" si="1"/>
        <v>0.55208333333333337</v>
      </c>
      <c r="P5" s="4" t="s">
        <v>148</v>
      </c>
    </row>
    <row r="6" spans="1:17" ht="15" customHeight="1">
      <c r="A6" s="15" t="s">
        <v>130</v>
      </c>
      <c r="B6" s="2">
        <v>19</v>
      </c>
      <c r="C6" s="2">
        <v>10</v>
      </c>
      <c r="D6" s="2" t="s">
        <v>81</v>
      </c>
      <c r="E6" s="2" t="s">
        <v>28</v>
      </c>
      <c r="F6" s="3">
        <v>15</v>
      </c>
      <c r="G6" s="3">
        <v>6</v>
      </c>
      <c r="H6" s="3">
        <v>7</v>
      </c>
      <c r="I6" s="3">
        <v>0</v>
      </c>
      <c r="J6" s="3">
        <v>0</v>
      </c>
      <c r="K6" s="3">
        <v>0</v>
      </c>
      <c r="L6" s="3">
        <v>0</v>
      </c>
      <c r="M6" s="3">
        <v>22</v>
      </c>
      <c r="N6" s="14">
        <f t="shared" si="0"/>
        <v>50</v>
      </c>
      <c r="O6" s="9">
        <f t="shared" si="1"/>
        <v>0.52083333333333337</v>
      </c>
      <c r="P6" s="4" t="s">
        <v>148</v>
      </c>
    </row>
    <row r="7" spans="1:17" ht="15" customHeight="1">
      <c r="A7" s="16" t="s">
        <v>133</v>
      </c>
      <c r="B7" s="5">
        <v>16</v>
      </c>
      <c r="C7" s="5">
        <v>10</v>
      </c>
      <c r="D7" s="5" t="s">
        <v>81</v>
      </c>
      <c r="E7" s="5" t="s">
        <v>28</v>
      </c>
      <c r="F7" s="3">
        <v>12</v>
      </c>
      <c r="G7" s="3">
        <v>2</v>
      </c>
      <c r="H7" s="3">
        <v>8</v>
      </c>
      <c r="I7" s="3">
        <v>10</v>
      </c>
      <c r="J7" s="3">
        <v>0</v>
      </c>
      <c r="K7" s="3">
        <v>0</v>
      </c>
      <c r="L7" s="3">
        <v>0</v>
      </c>
      <c r="M7" s="3">
        <v>16</v>
      </c>
      <c r="N7" s="14">
        <f t="shared" si="0"/>
        <v>48</v>
      </c>
      <c r="O7" s="9">
        <f t="shared" si="1"/>
        <v>0.5</v>
      </c>
      <c r="P7" s="4" t="s">
        <v>148</v>
      </c>
    </row>
    <row r="8" spans="1:17" ht="15" customHeight="1">
      <c r="A8" s="16" t="s">
        <v>131</v>
      </c>
      <c r="B8" s="5">
        <v>18</v>
      </c>
      <c r="C8" s="5">
        <v>10</v>
      </c>
      <c r="D8" s="5" t="s">
        <v>81</v>
      </c>
      <c r="E8" s="5" t="s">
        <v>28</v>
      </c>
      <c r="F8" s="3">
        <v>15</v>
      </c>
      <c r="G8" s="3">
        <v>2</v>
      </c>
      <c r="H8" s="3">
        <v>7</v>
      </c>
      <c r="I8" s="3">
        <v>0</v>
      </c>
      <c r="J8" s="3">
        <v>0</v>
      </c>
      <c r="K8" s="3">
        <v>0</v>
      </c>
      <c r="L8" s="3">
        <v>0</v>
      </c>
      <c r="M8" s="3">
        <v>22</v>
      </c>
      <c r="N8" s="14">
        <f t="shared" si="0"/>
        <v>46</v>
      </c>
      <c r="O8" s="9">
        <f t="shared" si="1"/>
        <v>0.47916666666666669</v>
      </c>
      <c r="P8" s="4" t="s">
        <v>149</v>
      </c>
    </row>
    <row r="9" spans="1:17" ht="15" customHeight="1">
      <c r="A9" s="16" t="s">
        <v>134</v>
      </c>
      <c r="B9" s="5">
        <v>15</v>
      </c>
      <c r="C9" s="5">
        <v>10</v>
      </c>
      <c r="D9" s="5" t="s">
        <v>81</v>
      </c>
      <c r="E9" s="5" t="s">
        <v>28</v>
      </c>
      <c r="F9" s="3">
        <v>12</v>
      </c>
      <c r="G9" s="3">
        <v>4</v>
      </c>
      <c r="H9" s="3">
        <v>8</v>
      </c>
      <c r="I9" s="3">
        <v>11</v>
      </c>
      <c r="J9" s="3">
        <v>5</v>
      </c>
      <c r="K9" s="3">
        <v>0</v>
      </c>
      <c r="L9" s="3">
        <v>0</v>
      </c>
      <c r="M9" s="3">
        <v>6</v>
      </c>
      <c r="N9" s="14">
        <f t="shared" si="0"/>
        <v>46</v>
      </c>
      <c r="O9" s="9">
        <f t="shared" si="1"/>
        <v>0.47916666666666669</v>
      </c>
      <c r="P9" s="4" t="s">
        <v>149</v>
      </c>
    </row>
    <row r="10" spans="1:17" ht="15" customHeight="1">
      <c r="A10" s="15" t="s">
        <v>129</v>
      </c>
      <c r="B10" s="2">
        <v>20</v>
      </c>
      <c r="C10" s="2">
        <v>10</v>
      </c>
      <c r="D10" s="2" t="s">
        <v>81</v>
      </c>
      <c r="E10" s="2" t="s">
        <v>28</v>
      </c>
      <c r="F10" s="3">
        <v>8</v>
      </c>
      <c r="G10" s="3">
        <v>0</v>
      </c>
      <c r="H10" s="3">
        <v>8</v>
      </c>
      <c r="I10" s="3">
        <v>11</v>
      </c>
      <c r="J10" s="3">
        <v>5</v>
      </c>
      <c r="K10" s="3">
        <v>0</v>
      </c>
      <c r="L10" s="3">
        <v>0</v>
      </c>
      <c r="M10" s="3">
        <v>8</v>
      </c>
      <c r="N10" s="14">
        <f t="shared" si="0"/>
        <v>40</v>
      </c>
      <c r="O10" s="9">
        <f t="shared" si="1"/>
        <v>0.41666666666666669</v>
      </c>
      <c r="P10" s="4" t="s">
        <v>149</v>
      </c>
    </row>
    <row r="11" spans="1:17" ht="15" customHeight="1">
      <c r="A11" s="16" t="s">
        <v>144</v>
      </c>
      <c r="B11" s="5">
        <v>5</v>
      </c>
      <c r="C11" s="5">
        <v>10</v>
      </c>
      <c r="D11" s="5" t="s">
        <v>81</v>
      </c>
      <c r="E11" s="5" t="s">
        <v>28</v>
      </c>
      <c r="F11" s="3">
        <v>8</v>
      </c>
      <c r="G11" s="3">
        <v>0</v>
      </c>
      <c r="H11" s="3">
        <v>6</v>
      </c>
      <c r="I11" s="3">
        <v>11</v>
      </c>
      <c r="J11" s="3">
        <v>3</v>
      </c>
      <c r="K11" s="3">
        <v>0</v>
      </c>
      <c r="L11" s="3">
        <v>4</v>
      </c>
      <c r="M11" s="3">
        <v>8</v>
      </c>
      <c r="N11" s="14">
        <f t="shared" si="0"/>
        <v>40</v>
      </c>
      <c r="O11" s="9">
        <f t="shared" si="1"/>
        <v>0.41666666666666669</v>
      </c>
      <c r="P11" s="4" t="s">
        <v>149</v>
      </c>
    </row>
    <row r="12" spans="1:17" ht="15" customHeight="1">
      <c r="A12" s="16" t="s">
        <v>146</v>
      </c>
      <c r="B12" s="5">
        <v>3</v>
      </c>
      <c r="C12" s="5">
        <v>10</v>
      </c>
      <c r="D12" s="5" t="s">
        <v>81</v>
      </c>
      <c r="E12" s="5" t="s">
        <v>28</v>
      </c>
      <c r="F12" s="3">
        <v>10</v>
      </c>
      <c r="G12" s="3">
        <v>0</v>
      </c>
      <c r="H12" s="3">
        <v>8</v>
      </c>
      <c r="I12" s="3">
        <v>11</v>
      </c>
      <c r="J12" s="3">
        <v>5</v>
      </c>
      <c r="K12" s="3">
        <v>0</v>
      </c>
      <c r="L12" s="3">
        <v>0</v>
      </c>
      <c r="M12" s="3">
        <v>6</v>
      </c>
      <c r="N12" s="14">
        <f t="shared" si="0"/>
        <v>40</v>
      </c>
      <c r="O12" s="9">
        <f t="shared" si="1"/>
        <v>0.41666666666666669</v>
      </c>
      <c r="P12" s="4" t="s">
        <v>149</v>
      </c>
    </row>
    <row r="13" spans="1:17" ht="15" customHeight="1">
      <c r="A13" s="16" t="s">
        <v>138</v>
      </c>
      <c r="B13" s="5">
        <v>11</v>
      </c>
      <c r="C13" s="5">
        <v>10</v>
      </c>
      <c r="D13" s="5" t="s">
        <v>81</v>
      </c>
      <c r="E13" s="5" t="s">
        <v>28</v>
      </c>
      <c r="F13" s="3">
        <v>9</v>
      </c>
      <c r="G13" s="3">
        <v>2</v>
      </c>
      <c r="H13" s="3">
        <v>6</v>
      </c>
      <c r="I13" s="3">
        <v>11</v>
      </c>
      <c r="J13" s="3">
        <v>0</v>
      </c>
      <c r="K13" s="3">
        <v>0</v>
      </c>
      <c r="L13" s="3">
        <v>0</v>
      </c>
      <c r="M13" s="3">
        <v>6</v>
      </c>
      <c r="N13" s="14">
        <f t="shared" si="0"/>
        <v>34</v>
      </c>
      <c r="O13" s="9">
        <f t="shared" si="1"/>
        <v>0.35416666666666669</v>
      </c>
      <c r="P13" s="4" t="s">
        <v>149</v>
      </c>
    </row>
    <row r="14" spans="1:17" ht="15" customHeight="1">
      <c r="A14" s="16" t="s">
        <v>136</v>
      </c>
      <c r="B14" s="5">
        <v>13</v>
      </c>
      <c r="C14" s="5">
        <v>10</v>
      </c>
      <c r="D14" s="5" t="s">
        <v>81</v>
      </c>
      <c r="E14" s="5" t="s">
        <v>28</v>
      </c>
      <c r="F14" s="3">
        <v>12</v>
      </c>
      <c r="G14" s="3">
        <v>0</v>
      </c>
      <c r="H14" s="3">
        <v>8</v>
      </c>
      <c r="I14" s="3">
        <v>5</v>
      </c>
      <c r="J14" s="3">
        <v>2</v>
      </c>
      <c r="K14" s="3">
        <v>0</v>
      </c>
      <c r="L14" s="3">
        <v>0</v>
      </c>
      <c r="M14" s="3">
        <v>6</v>
      </c>
      <c r="N14" s="14">
        <f t="shared" si="0"/>
        <v>33</v>
      </c>
      <c r="O14" s="9">
        <f t="shared" si="1"/>
        <v>0.34375</v>
      </c>
      <c r="P14" s="4" t="s">
        <v>149</v>
      </c>
    </row>
    <row r="15" spans="1:17" ht="15" customHeight="1">
      <c r="A15" s="16" t="s">
        <v>139</v>
      </c>
      <c r="B15" s="5">
        <v>10</v>
      </c>
      <c r="C15" s="5">
        <v>10</v>
      </c>
      <c r="D15" s="5" t="s">
        <v>81</v>
      </c>
      <c r="E15" s="5" t="s">
        <v>28</v>
      </c>
      <c r="F15" s="3">
        <v>12</v>
      </c>
      <c r="G15" s="3">
        <v>2</v>
      </c>
      <c r="H15" s="3">
        <v>7</v>
      </c>
      <c r="I15" s="3">
        <v>0</v>
      </c>
      <c r="J15" s="3">
        <v>0</v>
      </c>
      <c r="K15" s="3">
        <v>0</v>
      </c>
      <c r="L15" s="3">
        <v>0</v>
      </c>
      <c r="M15" s="3">
        <v>10</v>
      </c>
      <c r="N15" s="14">
        <f t="shared" si="0"/>
        <v>31</v>
      </c>
      <c r="O15" s="9">
        <f t="shared" si="1"/>
        <v>0.32291666666666669</v>
      </c>
      <c r="P15" s="4" t="s">
        <v>149</v>
      </c>
    </row>
    <row r="16" spans="1:17" ht="15" customHeight="1">
      <c r="A16" s="15" t="s">
        <v>141</v>
      </c>
      <c r="B16" s="5">
        <v>8</v>
      </c>
      <c r="C16" s="5">
        <v>10</v>
      </c>
      <c r="D16" s="5" t="s">
        <v>81</v>
      </c>
      <c r="E16" s="5" t="s">
        <v>28</v>
      </c>
      <c r="F16" s="3">
        <v>10</v>
      </c>
      <c r="G16" s="3">
        <v>0</v>
      </c>
      <c r="H16" s="3">
        <v>8</v>
      </c>
      <c r="I16" s="3">
        <v>0</v>
      </c>
      <c r="J16" s="3">
        <v>5</v>
      </c>
      <c r="K16" s="3">
        <v>0</v>
      </c>
      <c r="L16" s="3">
        <v>0</v>
      </c>
      <c r="M16" s="3">
        <v>8</v>
      </c>
      <c r="N16" s="14">
        <f t="shared" si="0"/>
        <v>31</v>
      </c>
      <c r="O16" s="9">
        <f t="shared" si="1"/>
        <v>0.32291666666666669</v>
      </c>
      <c r="P16" s="4" t="s">
        <v>149</v>
      </c>
    </row>
    <row r="17" spans="1:16" ht="15" customHeight="1">
      <c r="A17" s="16" t="s">
        <v>137</v>
      </c>
      <c r="B17" s="5">
        <v>12</v>
      </c>
      <c r="C17" s="5">
        <v>10</v>
      </c>
      <c r="D17" s="5" t="s">
        <v>81</v>
      </c>
      <c r="E17" s="5" t="s">
        <v>28</v>
      </c>
      <c r="F17" s="3">
        <v>12</v>
      </c>
      <c r="G17" s="3">
        <v>2</v>
      </c>
      <c r="H17" s="3">
        <v>8</v>
      </c>
      <c r="I17" s="3">
        <v>0</v>
      </c>
      <c r="J17" s="3">
        <v>0</v>
      </c>
      <c r="K17" s="3">
        <v>0</v>
      </c>
      <c r="L17" s="3">
        <v>0</v>
      </c>
      <c r="M17" s="3">
        <v>8</v>
      </c>
      <c r="N17" s="14">
        <f t="shared" si="0"/>
        <v>30</v>
      </c>
      <c r="O17" s="9">
        <f t="shared" si="1"/>
        <v>0.3125</v>
      </c>
      <c r="P17" s="4" t="s">
        <v>149</v>
      </c>
    </row>
    <row r="18" spans="1:16" ht="15" customHeight="1">
      <c r="A18" s="15" t="s">
        <v>142</v>
      </c>
      <c r="B18" s="5">
        <v>7</v>
      </c>
      <c r="C18" s="5">
        <v>10</v>
      </c>
      <c r="D18" s="5" t="s">
        <v>81</v>
      </c>
      <c r="E18" s="5" t="s">
        <v>28</v>
      </c>
      <c r="F18" s="3">
        <v>12</v>
      </c>
      <c r="G18" s="3">
        <v>2</v>
      </c>
      <c r="H18" s="3">
        <v>8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14">
        <f t="shared" si="0"/>
        <v>28</v>
      </c>
      <c r="O18" s="9">
        <f t="shared" si="1"/>
        <v>0.29166666666666669</v>
      </c>
      <c r="P18" s="4" t="s">
        <v>149</v>
      </c>
    </row>
    <row r="19" spans="1:16" ht="15" customHeight="1">
      <c r="A19" s="15" t="s">
        <v>127</v>
      </c>
      <c r="B19" s="2">
        <v>22</v>
      </c>
      <c r="C19" s="2">
        <v>10</v>
      </c>
      <c r="D19" s="2" t="s">
        <v>81</v>
      </c>
      <c r="E19" s="2" t="s">
        <v>28</v>
      </c>
      <c r="F19" s="3">
        <v>8</v>
      </c>
      <c r="G19" s="3">
        <v>2</v>
      </c>
      <c r="H19" s="3">
        <v>8</v>
      </c>
      <c r="I19" s="3">
        <v>1</v>
      </c>
      <c r="J19" s="3">
        <v>0</v>
      </c>
      <c r="K19" s="3">
        <v>0</v>
      </c>
      <c r="L19" s="3">
        <v>0</v>
      </c>
      <c r="M19" s="3">
        <v>8</v>
      </c>
      <c r="N19" s="14">
        <f t="shared" si="0"/>
        <v>27</v>
      </c>
      <c r="O19" s="9">
        <f t="shared" si="1"/>
        <v>0.28125</v>
      </c>
      <c r="P19" s="4" t="s">
        <v>149</v>
      </c>
    </row>
    <row r="20" spans="1:16" ht="15" customHeight="1">
      <c r="A20" s="15" t="s">
        <v>135</v>
      </c>
      <c r="B20" s="2">
        <v>14</v>
      </c>
      <c r="C20" s="2">
        <v>10</v>
      </c>
      <c r="D20" s="2" t="s">
        <v>81</v>
      </c>
      <c r="E20" s="2" t="s">
        <v>28</v>
      </c>
      <c r="F20" s="3">
        <v>5</v>
      </c>
      <c r="G20" s="3">
        <v>0</v>
      </c>
      <c r="H20" s="3">
        <v>4</v>
      </c>
      <c r="I20" s="3">
        <v>0</v>
      </c>
      <c r="J20" s="3">
        <v>5</v>
      </c>
      <c r="K20" s="3">
        <v>0</v>
      </c>
      <c r="L20" s="3">
        <v>4</v>
      </c>
      <c r="M20" s="3">
        <v>6</v>
      </c>
      <c r="N20" s="14">
        <f t="shared" si="0"/>
        <v>24</v>
      </c>
      <c r="O20" s="9">
        <f t="shared" si="1"/>
        <v>0.25</v>
      </c>
      <c r="P20" s="4" t="s">
        <v>149</v>
      </c>
    </row>
    <row r="21" spans="1:16" ht="15" customHeight="1">
      <c r="A21" s="16" t="s">
        <v>140</v>
      </c>
      <c r="B21" s="5">
        <v>9</v>
      </c>
      <c r="C21" s="5">
        <v>10</v>
      </c>
      <c r="D21" s="5" t="s">
        <v>81</v>
      </c>
      <c r="E21" s="5" t="s">
        <v>28</v>
      </c>
      <c r="F21" s="3">
        <v>7</v>
      </c>
      <c r="G21" s="3">
        <v>0</v>
      </c>
      <c r="H21" s="3">
        <v>8</v>
      </c>
      <c r="I21" s="3">
        <v>0</v>
      </c>
      <c r="J21" s="3">
        <v>0</v>
      </c>
      <c r="K21" s="3">
        <v>0</v>
      </c>
      <c r="L21" s="3">
        <v>0</v>
      </c>
      <c r="M21" s="3">
        <v>8</v>
      </c>
      <c r="N21" s="14">
        <f t="shared" si="0"/>
        <v>23</v>
      </c>
      <c r="O21" s="9">
        <f t="shared" si="1"/>
        <v>0.23958333333333334</v>
      </c>
      <c r="P21" s="4" t="s">
        <v>149</v>
      </c>
    </row>
    <row r="22" spans="1:16" ht="15" customHeight="1">
      <c r="A22" s="16" t="s">
        <v>143</v>
      </c>
      <c r="B22" s="5">
        <v>6</v>
      </c>
      <c r="C22" s="5">
        <v>10</v>
      </c>
      <c r="D22" s="5" t="s">
        <v>81</v>
      </c>
      <c r="E22" s="5" t="s">
        <v>28</v>
      </c>
      <c r="F22" s="3">
        <v>13</v>
      </c>
      <c r="G22" s="3">
        <v>0</v>
      </c>
      <c r="H22" s="3">
        <v>6</v>
      </c>
      <c r="I22" s="3">
        <v>0</v>
      </c>
      <c r="J22" s="3">
        <v>0</v>
      </c>
      <c r="K22" s="3">
        <v>2</v>
      </c>
      <c r="L22" s="3">
        <v>2</v>
      </c>
      <c r="M22" s="3">
        <v>0</v>
      </c>
      <c r="N22" s="14">
        <f t="shared" si="0"/>
        <v>23</v>
      </c>
      <c r="O22" s="9">
        <f t="shared" si="1"/>
        <v>0.23958333333333334</v>
      </c>
      <c r="P22" s="4" t="s">
        <v>149</v>
      </c>
    </row>
    <row r="23" spans="1:16" ht="15" customHeight="1">
      <c r="A23" s="16" t="s">
        <v>145</v>
      </c>
      <c r="B23" s="5">
        <v>4</v>
      </c>
      <c r="C23" s="5">
        <v>10</v>
      </c>
      <c r="D23" s="5" t="s">
        <v>81</v>
      </c>
      <c r="E23" s="5" t="s">
        <v>28</v>
      </c>
      <c r="F23" s="3">
        <v>6</v>
      </c>
      <c r="G23" s="3">
        <v>0</v>
      </c>
      <c r="H23" s="3">
        <v>6</v>
      </c>
      <c r="I23" s="3">
        <v>0</v>
      </c>
      <c r="J23" s="3">
        <v>0</v>
      </c>
      <c r="K23" s="3">
        <v>0</v>
      </c>
      <c r="L23" s="3">
        <v>0</v>
      </c>
      <c r="M23" s="3">
        <v>6</v>
      </c>
      <c r="N23" s="14">
        <f t="shared" si="0"/>
        <v>18</v>
      </c>
      <c r="O23" s="9">
        <f t="shared" si="1"/>
        <v>0.1875</v>
      </c>
      <c r="P23" s="4" t="s">
        <v>149</v>
      </c>
    </row>
    <row r="24" spans="1:16" ht="15" customHeight="1">
      <c r="A24" s="18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4">
        <f t="shared" ref="N24:N35" si="2">IF(SUM(F24:M24)&gt;$Q$1, "больше макс!", SUM(F24:M24))</f>
        <v>0</v>
      </c>
      <c r="O24" s="9">
        <f t="shared" ref="O24:O67" si="3">N24/$Q$1</f>
        <v>0</v>
      </c>
      <c r="P24" s="4"/>
    </row>
    <row r="25" spans="1:16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4">
        <f t="shared" si="2"/>
        <v>0</v>
      </c>
      <c r="O25" s="9">
        <f t="shared" si="3"/>
        <v>0</v>
      </c>
      <c r="P25" s="4"/>
    </row>
    <row r="26" spans="1:16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4">
        <f t="shared" si="2"/>
        <v>0</v>
      </c>
      <c r="O26" s="9">
        <f t="shared" si="3"/>
        <v>0</v>
      </c>
      <c r="P26" s="4"/>
    </row>
    <row r="27" spans="1:16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4">
        <f t="shared" si="2"/>
        <v>0</v>
      </c>
      <c r="O27" s="9">
        <f t="shared" si="3"/>
        <v>0</v>
      </c>
      <c r="P27" s="4"/>
    </row>
    <row r="28" spans="1:16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4">
        <f t="shared" si="2"/>
        <v>0</v>
      </c>
      <c r="O28" s="9">
        <f t="shared" si="3"/>
        <v>0</v>
      </c>
      <c r="P28" s="4"/>
    </row>
    <row r="29" spans="1:16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4">
        <f t="shared" si="2"/>
        <v>0</v>
      </c>
      <c r="O29" s="9">
        <f t="shared" si="3"/>
        <v>0</v>
      </c>
      <c r="P29" s="4"/>
    </row>
    <row r="30" spans="1:16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4">
        <f t="shared" si="2"/>
        <v>0</v>
      </c>
      <c r="O30" s="9">
        <f t="shared" si="3"/>
        <v>0</v>
      </c>
      <c r="P30" s="4"/>
    </row>
    <row r="31" spans="1:16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4">
        <f t="shared" si="2"/>
        <v>0</v>
      </c>
      <c r="O31" s="9">
        <f t="shared" si="3"/>
        <v>0</v>
      </c>
      <c r="P31" s="4"/>
    </row>
    <row r="32" spans="1:16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4">
        <f t="shared" si="2"/>
        <v>0</v>
      </c>
      <c r="O32" s="9">
        <f t="shared" si="3"/>
        <v>0</v>
      </c>
      <c r="P32" s="4"/>
    </row>
    <row r="33" spans="1:16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4">
        <f t="shared" si="2"/>
        <v>0</v>
      </c>
      <c r="O33" s="9">
        <f t="shared" si="3"/>
        <v>0</v>
      </c>
      <c r="P33" s="4"/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4">
        <f t="shared" si="2"/>
        <v>0</v>
      </c>
      <c r="O34" s="9">
        <f t="shared" si="3"/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4">
        <f t="shared" si="2"/>
        <v>0</v>
      </c>
      <c r="O35" s="9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4">
        <f t="shared" ref="N36:N67" si="4">IF(SUM(F36:M36)&gt;$Q$1, "больше макс!", SUM(F36:M36))</f>
        <v>0</v>
      </c>
      <c r="O36" s="9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4">
        <f t="shared" si="4"/>
        <v>0</v>
      </c>
      <c r="O37" s="9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4">
        <f t="shared" si="4"/>
        <v>0</v>
      </c>
      <c r="O38" s="9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4">
        <f t="shared" si="4"/>
        <v>0</v>
      </c>
      <c r="O39" s="9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4">
        <f t="shared" si="4"/>
        <v>0</v>
      </c>
      <c r="O40" s="9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4">
        <f t="shared" si="4"/>
        <v>0</v>
      </c>
      <c r="O41" s="9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4">
        <f t="shared" si="4"/>
        <v>0</v>
      </c>
      <c r="O42" s="9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4">
        <f t="shared" si="4"/>
        <v>0</v>
      </c>
      <c r="O43" s="9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4">
        <f t="shared" si="4"/>
        <v>0</v>
      </c>
      <c r="O44" s="9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4">
        <f t="shared" si="4"/>
        <v>0</v>
      </c>
      <c r="O45" s="9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4">
        <f t="shared" si="4"/>
        <v>0</v>
      </c>
      <c r="O46" s="9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4">
        <f t="shared" si="4"/>
        <v>0</v>
      </c>
      <c r="O47" s="9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4">
        <f t="shared" si="4"/>
        <v>0</v>
      </c>
      <c r="O48" s="9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4">
        <f t="shared" si="4"/>
        <v>0</v>
      </c>
      <c r="O49" s="9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4">
        <f t="shared" si="4"/>
        <v>0</v>
      </c>
      <c r="O50" s="9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4">
        <f t="shared" si="4"/>
        <v>0</v>
      </c>
      <c r="O51" s="9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4">
        <f t="shared" si="4"/>
        <v>0</v>
      </c>
      <c r="O52" s="9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4">
        <f t="shared" si="4"/>
        <v>0</v>
      </c>
      <c r="O53" s="9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4">
        <f t="shared" si="4"/>
        <v>0</v>
      </c>
      <c r="O54" s="9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4">
        <f t="shared" si="4"/>
        <v>0</v>
      </c>
      <c r="O55" s="9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4">
        <f t="shared" si="4"/>
        <v>0</v>
      </c>
      <c r="O56" s="9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4">
        <f t="shared" si="4"/>
        <v>0</v>
      </c>
      <c r="O57" s="9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4">
        <f t="shared" si="4"/>
        <v>0</v>
      </c>
      <c r="O58" s="9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4">
        <f t="shared" si="4"/>
        <v>0</v>
      </c>
      <c r="O59" s="9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4">
        <f t="shared" si="4"/>
        <v>0</v>
      </c>
      <c r="O60" s="9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4">
        <f t="shared" si="4"/>
        <v>0</v>
      </c>
      <c r="O61" s="9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4">
        <f t="shared" si="4"/>
        <v>0</v>
      </c>
      <c r="O62" s="9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4">
        <f t="shared" si="4"/>
        <v>0</v>
      </c>
      <c r="O63" s="9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4">
        <f t="shared" si="4"/>
        <v>0</v>
      </c>
      <c r="O64" s="9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4">
        <f t="shared" si="4"/>
        <v>0</v>
      </c>
      <c r="O65" s="9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4">
        <f t="shared" si="4"/>
        <v>0</v>
      </c>
      <c r="O66" s="9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4">
        <f t="shared" si="4"/>
        <v>0</v>
      </c>
      <c r="O67" s="9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4">
        <f t="shared" ref="N68:N99" si="5">IF(SUM(F68:M68)&gt;$Q$1, "больше макс!", SUM(F68:M68))</f>
        <v>0</v>
      </c>
      <c r="O68" s="9">
        <f t="shared" ref="O68:O99" si="6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4">
        <f t="shared" si="5"/>
        <v>0</v>
      </c>
      <c r="O69" s="9">
        <f t="shared" si="6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4">
        <f t="shared" si="5"/>
        <v>0</v>
      </c>
      <c r="O70" s="9">
        <f t="shared" si="6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4">
        <f t="shared" si="5"/>
        <v>0</v>
      </c>
      <c r="O71" s="9">
        <f t="shared" si="6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4">
        <f t="shared" si="5"/>
        <v>0</v>
      </c>
      <c r="O72" s="9">
        <f t="shared" si="6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4">
        <f t="shared" si="5"/>
        <v>0</v>
      </c>
      <c r="O73" s="9">
        <f t="shared" si="6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4">
        <f t="shared" si="5"/>
        <v>0</v>
      </c>
      <c r="O74" s="9">
        <f t="shared" si="6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4">
        <f t="shared" si="5"/>
        <v>0</v>
      </c>
      <c r="O75" s="9">
        <f t="shared" si="6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4">
        <f t="shared" si="5"/>
        <v>0</v>
      </c>
      <c r="O76" s="9">
        <f t="shared" si="6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4">
        <f t="shared" si="5"/>
        <v>0</v>
      </c>
      <c r="O77" s="9">
        <f t="shared" si="6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4">
        <f t="shared" si="5"/>
        <v>0</v>
      </c>
      <c r="O78" s="9">
        <f t="shared" si="6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4">
        <f t="shared" si="5"/>
        <v>0</v>
      </c>
      <c r="O79" s="9">
        <f t="shared" si="6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4">
        <f t="shared" si="5"/>
        <v>0</v>
      </c>
      <c r="O80" s="9">
        <f t="shared" si="6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4">
        <f t="shared" si="5"/>
        <v>0</v>
      </c>
      <c r="O81" s="9">
        <f t="shared" si="6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4">
        <f t="shared" si="5"/>
        <v>0</v>
      </c>
      <c r="O82" s="9">
        <f t="shared" si="6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4">
        <f t="shared" si="5"/>
        <v>0</v>
      </c>
      <c r="O83" s="9">
        <f t="shared" si="6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4">
        <f t="shared" si="5"/>
        <v>0</v>
      </c>
      <c r="O84" s="9">
        <f t="shared" si="6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4">
        <f t="shared" si="5"/>
        <v>0</v>
      </c>
      <c r="O85" s="9">
        <f t="shared" si="6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4">
        <f t="shared" si="5"/>
        <v>0</v>
      </c>
      <c r="O86" s="9">
        <f t="shared" si="6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4">
        <f t="shared" si="5"/>
        <v>0</v>
      </c>
      <c r="O87" s="9">
        <f t="shared" si="6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4">
        <f t="shared" si="5"/>
        <v>0</v>
      </c>
      <c r="O88" s="9">
        <f t="shared" si="6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4">
        <f t="shared" si="5"/>
        <v>0</v>
      </c>
      <c r="O89" s="9">
        <f t="shared" si="6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4">
        <f t="shared" si="5"/>
        <v>0</v>
      </c>
      <c r="O90" s="9">
        <f t="shared" si="6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4">
        <f t="shared" si="5"/>
        <v>0</v>
      </c>
      <c r="O91" s="9">
        <f t="shared" si="6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4">
        <f t="shared" si="5"/>
        <v>0</v>
      </c>
      <c r="O92" s="9">
        <f t="shared" si="6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4">
        <f t="shared" si="5"/>
        <v>0</v>
      </c>
      <c r="O93" s="9">
        <f t="shared" si="6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4">
        <f t="shared" si="5"/>
        <v>0</v>
      </c>
      <c r="O94" s="9">
        <f t="shared" si="6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4">
        <f t="shared" si="5"/>
        <v>0</v>
      </c>
      <c r="O95" s="9">
        <f t="shared" si="6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4">
        <f t="shared" si="5"/>
        <v>0</v>
      </c>
      <c r="O96" s="9">
        <f t="shared" si="6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4">
        <f t="shared" si="5"/>
        <v>0</v>
      </c>
      <c r="O97" s="9">
        <f t="shared" si="6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4">
        <f t="shared" si="5"/>
        <v>0</v>
      </c>
      <c r="O98" s="9">
        <f t="shared" si="6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4">
        <f t="shared" si="5"/>
        <v>0</v>
      </c>
      <c r="O99" s="9">
        <f t="shared" si="6"/>
        <v>0</v>
      </c>
      <c r="P99" s="4"/>
    </row>
  </sheetData>
  <sortState ref="A4:O23">
    <sortCondition descending="1" ref="O4:O23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9"/>
  <sheetViews>
    <sheetView zoomScale="85" zoomScaleNormal="85" workbookViewId="0">
      <selection activeCell="Q16" sqref="Q16"/>
    </sheetView>
  </sheetViews>
  <sheetFormatPr defaultRowHeight="15"/>
  <cols>
    <col min="1" max="1" width="39.5703125" style="1" customWidth="1"/>
    <col min="2" max="2" width="8.42578125" style="1" bestFit="1" customWidth="1"/>
    <col min="3" max="3" width="7.28515625" style="1" customWidth="1"/>
    <col min="4" max="4" width="36.5703125" style="1" customWidth="1"/>
    <col min="5" max="5" width="40" style="1" customWidth="1"/>
    <col min="6" max="13" width="7.140625" style="6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>
      <c r="A1" s="20" t="s">
        <v>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13">
        <v>96</v>
      </c>
    </row>
    <row r="2" spans="1:17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17</v>
      </c>
      <c r="M2" s="8" t="s">
        <v>18</v>
      </c>
      <c r="N2" s="7" t="s">
        <v>4</v>
      </c>
      <c r="O2" s="9" t="s">
        <v>5</v>
      </c>
      <c r="P2" s="7" t="s">
        <v>6</v>
      </c>
    </row>
    <row r="3" spans="1:17" ht="15.75">
      <c r="A3" s="10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2"/>
    </row>
    <row r="4" spans="1:17" ht="15" customHeight="1">
      <c r="A4" s="15" t="s">
        <v>115</v>
      </c>
      <c r="B4" s="2">
        <v>19</v>
      </c>
      <c r="C4" s="2">
        <v>11</v>
      </c>
      <c r="D4" s="2" t="s">
        <v>81</v>
      </c>
      <c r="E4" s="2" t="s">
        <v>28</v>
      </c>
      <c r="F4" s="3">
        <v>15</v>
      </c>
      <c r="G4" s="3">
        <v>6</v>
      </c>
      <c r="H4" s="3">
        <v>8</v>
      </c>
      <c r="I4" s="3">
        <v>11</v>
      </c>
      <c r="J4" s="3">
        <v>8</v>
      </c>
      <c r="K4" s="3">
        <v>8</v>
      </c>
      <c r="L4" s="3">
        <v>8</v>
      </c>
      <c r="M4" s="3">
        <v>28</v>
      </c>
      <c r="N4" s="14">
        <f t="shared" ref="N4:N18" si="0">IF(SUM(F4:M4)&gt;$Q$1, "больше макс!", SUM(F4:M4))</f>
        <v>92</v>
      </c>
      <c r="O4" s="9">
        <f t="shared" ref="O4:O18" si="1">N4/$Q$1</f>
        <v>0.95833333333333337</v>
      </c>
      <c r="P4" s="4" t="s">
        <v>147</v>
      </c>
    </row>
    <row r="5" spans="1:17" ht="15" customHeight="1">
      <c r="A5" s="16" t="s">
        <v>116</v>
      </c>
      <c r="B5" s="5">
        <v>18</v>
      </c>
      <c r="C5" s="5">
        <v>11</v>
      </c>
      <c r="D5" s="5" t="s">
        <v>81</v>
      </c>
      <c r="E5" s="5" t="s">
        <v>28</v>
      </c>
      <c r="F5" s="3">
        <v>11</v>
      </c>
      <c r="G5" s="3">
        <v>2</v>
      </c>
      <c r="H5" s="3">
        <v>4</v>
      </c>
      <c r="I5" s="3">
        <v>10</v>
      </c>
      <c r="J5" s="3">
        <v>0</v>
      </c>
      <c r="K5" s="3">
        <v>0</v>
      </c>
      <c r="L5" s="3">
        <v>3</v>
      </c>
      <c r="M5" s="3">
        <v>22</v>
      </c>
      <c r="N5" s="14">
        <f t="shared" si="0"/>
        <v>52</v>
      </c>
      <c r="O5" s="9">
        <f t="shared" si="1"/>
        <v>0.54166666666666663</v>
      </c>
      <c r="P5" s="4" t="s">
        <v>148</v>
      </c>
    </row>
    <row r="6" spans="1:17" ht="15" customHeight="1">
      <c r="A6" s="16" t="s">
        <v>125</v>
      </c>
      <c r="B6" s="5">
        <v>9</v>
      </c>
      <c r="C6" s="5">
        <v>11</v>
      </c>
      <c r="D6" s="5" t="s">
        <v>81</v>
      </c>
      <c r="E6" s="5" t="s">
        <v>28</v>
      </c>
      <c r="F6" s="3">
        <v>9</v>
      </c>
      <c r="G6" s="3">
        <v>4</v>
      </c>
      <c r="H6" s="3">
        <v>7</v>
      </c>
      <c r="I6" s="3">
        <v>3</v>
      </c>
      <c r="J6" s="3">
        <v>5</v>
      </c>
      <c r="K6" s="3">
        <v>0</v>
      </c>
      <c r="L6" s="3">
        <v>0</v>
      </c>
      <c r="M6" s="3">
        <v>24</v>
      </c>
      <c r="N6" s="14">
        <f t="shared" si="0"/>
        <v>52</v>
      </c>
      <c r="O6" s="9">
        <f t="shared" si="1"/>
        <v>0.54166666666666663</v>
      </c>
      <c r="P6" s="4" t="s">
        <v>148</v>
      </c>
    </row>
    <row r="7" spans="1:17" ht="15" customHeight="1">
      <c r="A7" s="16" t="s">
        <v>119</v>
      </c>
      <c r="B7" s="5">
        <v>15</v>
      </c>
      <c r="C7" s="5">
        <v>11</v>
      </c>
      <c r="D7" s="5" t="s">
        <v>81</v>
      </c>
      <c r="E7" s="5" t="s">
        <v>28</v>
      </c>
      <c r="F7" s="3">
        <v>3</v>
      </c>
      <c r="G7" s="3">
        <v>0</v>
      </c>
      <c r="H7" s="3">
        <v>5</v>
      </c>
      <c r="I7" s="3">
        <v>9</v>
      </c>
      <c r="J7" s="3">
        <v>6</v>
      </c>
      <c r="K7" s="3">
        <v>0</v>
      </c>
      <c r="L7" s="3">
        <v>0</v>
      </c>
      <c r="M7" s="3">
        <v>22</v>
      </c>
      <c r="N7" s="14">
        <f t="shared" si="0"/>
        <v>45</v>
      </c>
      <c r="O7" s="9">
        <f t="shared" si="1"/>
        <v>0.46875</v>
      </c>
      <c r="P7" s="4" t="s">
        <v>149</v>
      </c>
    </row>
    <row r="8" spans="1:17" ht="15" customHeight="1">
      <c r="A8" s="15" t="s">
        <v>114</v>
      </c>
      <c r="B8" s="2">
        <v>20</v>
      </c>
      <c r="C8" s="2">
        <v>11</v>
      </c>
      <c r="D8" s="2" t="s">
        <v>81</v>
      </c>
      <c r="E8" s="2" t="s">
        <v>28</v>
      </c>
      <c r="F8" s="3">
        <v>12</v>
      </c>
      <c r="G8" s="3">
        <v>2</v>
      </c>
      <c r="H8" s="3">
        <v>8</v>
      </c>
      <c r="I8" s="3">
        <v>10</v>
      </c>
      <c r="J8" s="3">
        <v>2</v>
      </c>
      <c r="K8" s="3">
        <v>0</v>
      </c>
      <c r="L8" s="3">
        <v>0</v>
      </c>
      <c r="M8" s="3">
        <v>3</v>
      </c>
      <c r="N8" s="14">
        <f t="shared" si="0"/>
        <v>37</v>
      </c>
      <c r="O8" s="9">
        <f t="shared" si="1"/>
        <v>0.38541666666666669</v>
      </c>
      <c r="P8" s="4" t="s">
        <v>149</v>
      </c>
    </row>
    <row r="9" spans="1:17" ht="15" customHeight="1">
      <c r="A9" s="16" t="s">
        <v>123</v>
      </c>
      <c r="B9" s="5">
        <v>11</v>
      </c>
      <c r="C9" s="5">
        <v>11</v>
      </c>
      <c r="D9" s="5" t="s">
        <v>81</v>
      </c>
      <c r="E9" s="5" t="s">
        <v>28</v>
      </c>
      <c r="F9" s="3">
        <v>12</v>
      </c>
      <c r="G9" s="3">
        <v>0</v>
      </c>
      <c r="H9" s="3">
        <v>8</v>
      </c>
      <c r="I9" s="3">
        <v>11</v>
      </c>
      <c r="J9" s="3">
        <v>0</v>
      </c>
      <c r="K9" s="3">
        <v>0</v>
      </c>
      <c r="L9" s="3">
        <v>0</v>
      </c>
      <c r="M9" s="3">
        <v>6</v>
      </c>
      <c r="N9" s="14">
        <f t="shared" si="0"/>
        <v>37</v>
      </c>
      <c r="O9" s="9">
        <f t="shared" si="1"/>
        <v>0.38541666666666669</v>
      </c>
      <c r="P9" s="4" t="s">
        <v>149</v>
      </c>
    </row>
    <row r="10" spans="1:17" ht="15" customHeight="1">
      <c r="A10" s="16" t="s">
        <v>118</v>
      </c>
      <c r="B10" s="5">
        <v>16</v>
      </c>
      <c r="C10" s="5">
        <v>11</v>
      </c>
      <c r="D10" s="5" t="s">
        <v>81</v>
      </c>
      <c r="E10" s="5" t="s">
        <v>28</v>
      </c>
      <c r="F10" s="3">
        <v>11</v>
      </c>
      <c r="G10" s="3">
        <v>2</v>
      </c>
      <c r="H10" s="3">
        <v>5</v>
      </c>
      <c r="I10" s="3">
        <v>5</v>
      </c>
      <c r="J10" s="3">
        <v>5</v>
      </c>
      <c r="K10" s="3">
        <v>8</v>
      </c>
      <c r="L10" s="3">
        <v>0</v>
      </c>
      <c r="M10" s="3">
        <v>0</v>
      </c>
      <c r="N10" s="14">
        <f t="shared" si="0"/>
        <v>36</v>
      </c>
      <c r="O10" s="9">
        <f t="shared" si="1"/>
        <v>0.375</v>
      </c>
      <c r="P10" s="4" t="s">
        <v>149</v>
      </c>
    </row>
    <row r="11" spans="1:17" ht="15" customHeight="1">
      <c r="A11" s="16" t="s">
        <v>121</v>
      </c>
      <c r="B11" s="5">
        <v>13</v>
      </c>
      <c r="C11" s="5">
        <v>11</v>
      </c>
      <c r="D11" s="5" t="s">
        <v>81</v>
      </c>
      <c r="E11" s="5" t="s">
        <v>28</v>
      </c>
      <c r="F11" s="3">
        <v>9</v>
      </c>
      <c r="G11" s="3">
        <v>2</v>
      </c>
      <c r="H11" s="3">
        <v>5</v>
      </c>
      <c r="I11" s="3">
        <v>11</v>
      </c>
      <c r="J11" s="3">
        <v>0</v>
      </c>
      <c r="K11" s="3">
        <v>0</v>
      </c>
      <c r="L11" s="3">
        <v>0</v>
      </c>
      <c r="M11" s="3">
        <v>8</v>
      </c>
      <c r="N11" s="14">
        <f t="shared" si="0"/>
        <v>35</v>
      </c>
      <c r="O11" s="9">
        <f t="shared" si="1"/>
        <v>0.36458333333333331</v>
      </c>
      <c r="P11" s="4" t="s">
        <v>149</v>
      </c>
    </row>
    <row r="12" spans="1:17" ht="15" customHeight="1">
      <c r="A12" s="15" t="s">
        <v>126</v>
      </c>
      <c r="B12" s="5">
        <v>8</v>
      </c>
      <c r="C12" s="5">
        <v>11</v>
      </c>
      <c r="D12" s="5" t="s">
        <v>81</v>
      </c>
      <c r="E12" s="5" t="s">
        <v>28</v>
      </c>
      <c r="F12" s="3">
        <v>3</v>
      </c>
      <c r="G12" s="3">
        <v>0</v>
      </c>
      <c r="H12" s="3">
        <v>6</v>
      </c>
      <c r="I12" s="3">
        <v>0</v>
      </c>
      <c r="J12" s="3">
        <v>0</v>
      </c>
      <c r="K12" s="3">
        <v>0</v>
      </c>
      <c r="L12" s="3">
        <v>0</v>
      </c>
      <c r="M12" s="3">
        <v>26</v>
      </c>
      <c r="N12" s="14">
        <f t="shared" si="0"/>
        <v>35</v>
      </c>
      <c r="O12" s="9">
        <f t="shared" si="1"/>
        <v>0.36458333333333331</v>
      </c>
      <c r="P12" s="4" t="s">
        <v>149</v>
      </c>
    </row>
    <row r="13" spans="1:17" ht="15" customHeight="1">
      <c r="A13" s="16" t="s">
        <v>113</v>
      </c>
      <c r="B13" s="5">
        <v>21</v>
      </c>
      <c r="C13" s="5">
        <v>11</v>
      </c>
      <c r="D13" s="5" t="s">
        <v>81</v>
      </c>
      <c r="E13" s="5" t="s">
        <v>28</v>
      </c>
      <c r="F13" s="3">
        <v>11</v>
      </c>
      <c r="G13" s="3">
        <v>2</v>
      </c>
      <c r="H13" s="3">
        <v>6</v>
      </c>
      <c r="I13" s="3">
        <v>5</v>
      </c>
      <c r="J13" s="3">
        <v>2</v>
      </c>
      <c r="K13" s="3">
        <v>0</v>
      </c>
      <c r="L13" s="3">
        <v>0</v>
      </c>
      <c r="M13" s="3">
        <v>4</v>
      </c>
      <c r="N13" s="14">
        <f t="shared" si="0"/>
        <v>30</v>
      </c>
      <c r="O13" s="9">
        <f t="shared" si="1"/>
        <v>0.3125</v>
      </c>
      <c r="P13" s="4" t="s">
        <v>149</v>
      </c>
    </row>
    <row r="14" spans="1:17" ht="15" customHeight="1">
      <c r="A14" s="16" t="s">
        <v>122</v>
      </c>
      <c r="B14" s="5">
        <v>12</v>
      </c>
      <c r="C14" s="5">
        <v>11</v>
      </c>
      <c r="D14" s="5" t="s">
        <v>81</v>
      </c>
      <c r="E14" s="5" t="s">
        <v>28</v>
      </c>
      <c r="F14" s="3">
        <v>9</v>
      </c>
      <c r="G14" s="3">
        <v>4</v>
      </c>
      <c r="H14" s="3">
        <v>6</v>
      </c>
      <c r="I14" s="3">
        <v>7</v>
      </c>
      <c r="J14" s="3">
        <v>0</v>
      </c>
      <c r="K14" s="3">
        <v>0</v>
      </c>
      <c r="L14" s="3">
        <v>0</v>
      </c>
      <c r="M14" s="3">
        <v>2</v>
      </c>
      <c r="N14" s="14">
        <f t="shared" si="0"/>
        <v>28</v>
      </c>
      <c r="O14" s="9">
        <f t="shared" si="1"/>
        <v>0.29166666666666669</v>
      </c>
      <c r="P14" s="4" t="s">
        <v>149</v>
      </c>
    </row>
    <row r="15" spans="1:17" ht="15" customHeight="1">
      <c r="A15" s="15" t="s">
        <v>112</v>
      </c>
      <c r="B15" s="2">
        <v>22</v>
      </c>
      <c r="C15" s="2">
        <v>11</v>
      </c>
      <c r="D15" s="2" t="s">
        <v>81</v>
      </c>
      <c r="E15" s="2" t="s">
        <v>28</v>
      </c>
      <c r="F15" s="3">
        <v>9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  <c r="L15" s="3">
        <v>0</v>
      </c>
      <c r="M15" s="3">
        <v>12</v>
      </c>
      <c r="N15" s="14">
        <f t="shared" si="0"/>
        <v>23</v>
      </c>
      <c r="O15" s="9">
        <f t="shared" si="1"/>
        <v>0.23958333333333334</v>
      </c>
      <c r="P15" s="4" t="s">
        <v>149</v>
      </c>
    </row>
    <row r="16" spans="1:17" ht="15" customHeight="1">
      <c r="A16" s="16" t="s">
        <v>117</v>
      </c>
      <c r="B16" s="5">
        <v>17</v>
      </c>
      <c r="C16" s="5">
        <v>11</v>
      </c>
      <c r="D16" s="5" t="s">
        <v>81</v>
      </c>
      <c r="E16" s="5" t="s">
        <v>28</v>
      </c>
      <c r="F16" s="3">
        <v>10</v>
      </c>
      <c r="G16" s="3">
        <v>0</v>
      </c>
      <c r="H16" s="3">
        <v>3</v>
      </c>
      <c r="I16" s="3">
        <v>0</v>
      </c>
      <c r="J16" s="3">
        <v>2</v>
      </c>
      <c r="K16" s="3">
        <v>0</v>
      </c>
      <c r="L16" s="3">
        <v>3</v>
      </c>
      <c r="M16" s="3">
        <v>3</v>
      </c>
      <c r="N16" s="14">
        <f t="shared" si="0"/>
        <v>21</v>
      </c>
      <c r="O16" s="9">
        <f t="shared" si="1"/>
        <v>0.21875</v>
      </c>
      <c r="P16" s="4" t="s">
        <v>149</v>
      </c>
    </row>
    <row r="17" spans="1:16" ht="15" customHeight="1">
      <c r="A17" s="16" t="s">
        <v>124</v>
      </c>
      <c r="B17" s="5">
        <v>10</v>
      </c>
      <c r="C17" s="5">
        <v>11</v>
      </c>
      <c r="D17" s="5" t="s">
        <v>81</v>
      </c>
      <c r="E17" s="5" t="s">
        <v>28</v>
      </c>
      <c r="F17" s="3">
        <v>6</v>
      </c>
      <c r="G17" s="3">
        <v>0</v>
      </c>
      <c r="H17" s="3">
        <v>5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14">
        <f t="shared" si="0"/>
        <v>11</v>
      </c>
      <c r="O17" s="9">
        <f t="shared" si="1"/>
        <v>0.11458333333333333</v>
      </c>
      <c r="P17" s="4" t="s">
        <v>149</v>
      </c>
    </row>
    <row r="18" spans="1:16" ht="15" customHeight="1">
      <c r="A18" s="15" t="s">
        <v>120</v>
      </c>
      <c r="B18" s="2">
        <v>14</v>
      </c>
      <c r="C18" s="2">
        <v>11</v>
      </c>
      <c r="D18" s="2" t="s">
        <v>81</v>
      </c>
      <c r="E18" s="2" t="s">
        <v>28</v>
      </c>
      <c r="F18" s="3">
        <v>1</v>
      </c>
      <c r="G18" s="3">
        <v>0</v>
      </c>
      <c r="H18" s="3">
        <v>6</v>
      </c>
      <c r="I18" s="3">
        <v>1</v>
      </c>
      <c r="J18" s="3">
        <v>0</v>
      </c>
      <c r="K18" s="3">
        <v>0</v>
      </c>
      <c r="L18" s="3">
        <v>0</v>
      </c>
      <c r="M18" s="3">
        <v>0</v>
      </c>
      <c r="N18" s="14">
        <f t="shared" si="0"/>
        <v>8</v>
      </c>
      <c r="O18" s="9">
        <f t="shared" si="1"/>
        <v>8.3333333333333329E-2</v>
      </c>
      <c r="P18" s="4" t="s">
        <v>149</v>
      </c>
    </row>
    <row r="19" spans="1:16" ht="15" customHeight="1">
      <c r="A19" s="15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14">
        <f t="shared" ref="N19:N35" si="2">IF(SUM(F19:M19)&gt;$Q$1, "больше макс!", SUM(F19:M19))</f>
        <v>0</v>
      </c>
      <c r="O19" s="9">
        <f t="shared" ref="O19:O67" si="3">N19/$Q$1</f>
        <v>0</v>
      </c>
      <c r="P19" s="4"/>
    </row>
    <row r="20" spans="1:16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14">
        <f t="shared" si="2"/>
        <v>0</v>
      </c>
      <c r="O20" s="9">
        <f t="shared" si="3"/>
        <v>0</v>
      </c>
      <c r="P20" s="4"/>
    </row>
    <row r="21" spans="1:16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14">
        <f t="shared" si="2"/>
        <v>0</v>
      </c>
      <c r="O21" s="9">
        <f t="shared" si="3"/>
        <v>0</v>
      </c>
      <c r="P21" s="4"/>
    </row>
    <row r="22" spans="1:16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14">
        <f t="shared" si="2"/>
        <v>0</v>
      </c>
      <c r="O22" s="9">
        <f t="shared" si="3"/>
        <v>0</v>
      </c>
      <c r="P22" s="4"/>
    </row>
    <row r="23" spans="1:16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14">
        <f t="shared" si="2"/>
        <v>0</v>
      </c>
      <c r="O23" s="9">
        <f t="shared" si="3"/>
        <v>0</v>
      </c>
      <c r="P23" s="4"/>
    </row>
    <row r="24" spans="1:16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14">
        <f t="shared" si="2"/>
        <v>0</v>
      </c>
      <c r="O24" s="9">
        <f t="shared" si="3"/>
        <v>0</v>
      </c>
      <c r="P24" s="4"/>
    </row>
    <row r="25" spans="1:16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14">
        <f t="shared" si="2"/>
        <v>0</v>
      </c>
      <c r="O25" s="9">
        <f t="shared" si="3"/>
        <v>0</v>
      </c>
      <c r="P25" s="4"/>
    </row>
    <row r="26" spans="1:16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14">
        <f t="shared" si="2"/>
        <v>0</v>
      </c>
      <c r="O26" s="9">
        <f t="shared" si="3"/>
        <v>0</v>
      </c>
      <c r="P26" s="4"/>
    </row>
    <row r="27" spans="1:16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14">
        <f t="shared" si="2"/>
        <v>0</v>
      </c>
      <c r="O27" s="9">
        <f t="shared" si="3"/>
        <v>0</v>
      </c>
      <c r="P27" s="4"/>
    </row>
    <row r="28" spans="1:16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14">
        <f t="shared" si="2"/>
        <v>0</v>
      </c>
      <c r="O28" s="9">
        <f t="shared" si="3"/>
        <v>0</v>
      </c>
      <c r="P28" s="4"/>
    </row>
    <row r="29" spans="1:16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14">
        <f t="shared" si="2"/>
        <v>0</v>
      </c>
      <c r="O29" s="9">
        <f t="shared" si="3"/>
        <v>0</v>
      </c>
      <c r="P29" s="4"/>
    </row>
    <row r="30" spans="1:16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14">
        <f t="shared" si="2"/>
        <v>0</v>
      </c>
      <c r="O30" s="9">
        <f t="shared" si="3"/>
        <v>0</v>
      </c>
      <c r="P30" s="4"/>
    </row>
    <row r="31" spans="1:16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14">
        <f t="shared" si="2"/>
        <v>0</v>
      </c>
      <c r="O31" s="9">
        <f t="shared" si="3"/>
        <v>0</v>
      </c>
      <c r="P31" s="4"/>
    </row>
    <row r="32" spans="1:16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14">
        <f t="shared" si="2"/>
        <v>0</v>
      </c>
      <c r="O32" s="9">
        <f t="shared" si="3"/>
        <v>0</v>
      </c>
      <c r="P32" s="4"/>
    </row>
    <row r="33" spans="1:16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14">
        <f t="shared" si="2"/>
        <v>0</v>
      </c>
      <c r="O33" s="9">
        <f t="shared" si="3"/>
        <v>0</v>
      </c>
      <c r="P33" s="4"/>
    </row>
    <row r="34" spans="1:16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14">
        <f t="shared" si="2"/>
        <v>0</v>
      </c>
      <c r="O34" s="9">
        <f t="shared" si="3"/>
        <v>0</v>
      </c>
      <c r="P34" s="4"/>
    </row>
    <row r="35" spans="1:16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14">
        <f t="shared" si="2"/>
        <v>0</v>
      </c>
      <c r="O35" s="9">
        <f t="shared" si="3"/>
        <v>0</v>
      </c>
      <c r="P35" s="4"/>
    </row>
    <row r="36" spans="1:16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14">
        <f t="shared" ref="N36:N67" si="4">IF(SUM(F36:M36)&gt;$Q$1, "больше макс!", SUM(F36:M36))</f>
        <v>0</v>
      </c>
      <c r="O36" s="9">
        <f t="shared" si="3"/>
        <v>0</v>
      </c>
      <c r="P36" s="4"/>
    </row>
    <row r="37" spans="1:16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14">
        <f t="shared" si="4"/>
        <v>0</v>
      </c>
      <c r="O37" s="9">
        <f t="shared" si="3"/>
        <v>0</v>
      </c>
      <c r="P37" s="4"/>
    </row>
    <row r="38" spans="1:16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14">
        <f t="shared" si="4"/>
        <v>0</v>
      </c>
      <c r="O38" s="9">
        <f t="shared" si="3"/>
        <v>0</v>
      </c>
      <c r="P38" s="4"/>
    </row>
    <row r="39" spans="1:16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14">
        <f t="shared" si="4"/>
        <v>0</v>
      </c>
      <c r="O39" s="9">
        <f t="shared" si="3"/>
        <v>0</v>
      </c>
      <c r="P39" s="4"/>
    </row>
    <row r="40" spans="1:16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14">
        <f t="shared" si="4"/>
        <v>0</v>
      </c>
      <c r="O40" s="9">
        <f t="shared" si="3"/>
        <v>0</v>
      </c>
      <c r="P40" s="4"/>
    </row>
    <row r="41" spans="1:16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14">
        <f t="shared" si="4"/>
        <v>0</v>
      </c>
      <c r="O41" s="9">
        <f t="shared" si="3"/>
        <v>0</v>
      </c>
      <c r="P41" s="4"/>
    </row>
    <row r="42" spans="1:16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14">
        <f t="shared" si="4"/>
        <v>0</v>
      </c>
      <c r="O42" s="9">
        <f t="shared" si="3"/>
        <v>0</v>
      </c>
      <c r="P42" s="4"/>
    </row>
    <row r="43" spans="1:16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14">
        <f t="shared" si="4"/>
        <v>0</v>
      </c>
      <c r="O43" s="9">
        <f t="shared" si="3"/>
        <v>0</v>
      </c>
      <c r="P43" s="4"/>
    </row>
    <row r="44" spans="1:16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14">
        <f t="shared" si="4"/>
        <v>0</v>
      </c>
      <c r="O44" s="9">
        <f t="shared" si="3"/>
        <v>0</v>
      </c>
      <c r="P44" s="4"/>
    </row>
    <row r="45" spans="1:16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14">
        <f t="shared" si="4"/>
        <v>0</v>
      </c>
      <c r="O45" s="9">
        <f t="shared" si="3"/>
        <v>0</v>
      </c>
      <c r="P45" s="4"/>
    </row>
    <row r="46" spans="1:16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14">
        <f t="shared" si="4"/>
        <v>0</v>
      </c>
      <c r="O46" s="9">
        <f t="shared" si="3"/>
        <v>0</v>
      </c>
      <c r="P46" s="4"/>
    </row>
    <row r="47" spans="1:16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14">
        <f t="shared" si="4"/>
        <v>0</v>
      </c>
      <c r="O47" s="9">
        <f t="shared" si="3"/>
        <v>0</v>
      </c>
      <c r="P47" s="4"/>
    </row>
    <row r="48" spans="1:16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14">
        <f t="shared" si="4"/>
        <v>0</v>
      </c>
      <c r="O48" s="9">
        <f t="shared" si="3"/>
        <v>0</v>
      </c>
      <c r="P48" s="4"/>
    </row>
    <row r="49" spans="1:16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14">
        <f t="shared" si="4"/>
        <v>0</v>
      </c>
      <c r="O49" s="9">
        <f t="shared" si="3"/>
        <v>0</v>
      </c>
      <c r="P49" s="4"/>
    </row>
    <row r="50" spans="1:16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14">
        <f t="shared" si="4"/>
        <v>0</v>
      </c>
      <c r="O50" s="9">
        <f t="shared" si="3"/>
        <v>0</v>
      </c>
      <c r="P50" s="4"/>
    </row>
    <row r="51" spans="1:16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14">
        <f t="shared" si="4"/>
        <v>0</v>
      </c>
      <c r="O51" s="9">
        <f t="shared" si="3"/>
        <v>0</v>
      </c>
      <c r="P51" s="4"/>
    </row>
    <row r="52" spans="1:16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14">
        <f t="shared" si="4"/>
        <v>0</v>
      </c>
      <c r="O52" s="9">
        <f t="shared" si="3"/>
        <v>0</v>
      </c>
      <c r="P52" s="4"/>
    </row>
    <row r="53" spans="1:16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14">
        <f t="shared" si="4"/>
        <v>0</v>
      </c>
      <c r="O53" s="9">
        <f t="shared" si="3"/>
        <v>0</v>
      </c>
      <c r="P53" s="4"/>
    </row>
    <row r="54" spans="1:16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14">
        <f t="shared" si="4"/>
        <v>0</v>
      </c>
      <c r="O54" s="9">
        <f t="shared" si="3"/>
        <v>0</v>
      </c>
      <c r="P54" s="4"/>
    </row>
    <row r="55" spans="1:16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14">
        <f t="shared" si="4"/>
        <v>0</v>
      </c>
      <c r="O55" s="9">
        <f t="shared" si="3"/>
        <v>0</v>
      </c>
      <c r="P55" s="4"/>
    </row>
    <row r="56" spans="1:16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14">
        <f t="shared" si="4"/>
        <v>0</v>
      </c>
      <c r="O56" s="9">
        <f t="shared" si="3"/>
        <v>0</v>
      </c>
      <c r="P56" s="4"/>
    </row>
    <row r="57" spans="1:16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14">
        <f t="shared" si="4"/>
        <v>0</v>
      </c>
      <c r="O57" s="9">
        <f t="shared" si="3"/>
        <v>0</v>
      </c>
      <c r="P57" s="4"/>
    </row>
    <row r="58" spans="1:16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14">
        <f t="shared" si="4"/>
        <v>0</v>
      </c>
      <c r="O58" s="9">
        <f t="shared" si="3"/>
        <v>0</v>
      </c>
      <c r="P58" s="4"/>
    </row>
    <row r="59" spans="1:16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14">
        <f t="shared" si="4"/>
        <v>0</v>
      </c>
      <c r="O59" s="9">
        <f t="shared" si="3"/>
        <v>0</v>
      </c>
      <c r="P59" s="4"/>
    </row>
    <row r="60" spans="1:16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14">
        <f t="shared" si="4"/>
        <v>0</v>
      </c>
      <c r="O60" s="9">
        <f t="shared" si="3"/>
        <v>0</v>
      </c>
      <c r="P60" s="4"/>
    </row>
    <row r="61" spans="1:16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14">
        <f t="shared" si="4"/>
        <v>0</v>
      </c>
      <c r="O61" s="9">
        <f t="shared" si="3"/>
        <v>0</v>
      </c>
      <c r="P61" s="4"/>
    </row>
    <row r="62" spans="1:16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14">
        <f t="shared" si="4"/>
        <v>0</v>
      </c>
      <c r="O62" s="9">
        <f t="shared" si="3"/>
        <v>0</v>
      </c>
      <c r="P62" s="4"/>
    </row>
    <row r="63" spans="1:16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14">
        <f t="shared" si="4"/>
        <v>0</v>
      </c>
      <c r="O63" s="9">
        <f t="shared" si="3"/>
        <v>0</v>
      </c>
      <c r="P63" s="4"/>
    </row>
    <row r="64" spans="1:16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14">
        <f t="shared" si="4"/>
        <v>0</v>
      </c>
      <c r="O64" s="9">
        <f t="shared" si="3"/>
        <v>0</v>
      </c>
      <c r="P64" s="4"/>
    </row>
    <row r="65" spans="1:16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14">
        <f t="shared" si="4"/>
        <v>0</v>
      </c>
      <c r="O65" s="9">
        <f t="shared" si="3"/>
        <v>0</v>
      </c>
      <c r="P65" s="4"/>
    </row>
    <row r="66" spans="1:16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14">
        <f t="shared" si="4"/>
        <v>0</v>
      </c>
      <c r="O66" s="9">
        <f t="shared" si="3"/>
        <v>0</v>
      </c>
      <c r="P66" s="4"/>
    </row>
    <row r="67" spans="1:16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14">
        <f t="shared" si="4"/>
        <v>0</v>
      </c>
      <c r="O67" s="9">
        <f t="shared" si="3"/>
        <v>0</v>
      </c>
      <c r="P67" s="4"/>
    </row>
    <row r="68" spans="1:16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14">
        <f t="shared" ref="N68:N99" si="5">IF(SUM(F68:M68)&gt;$Q$1, "больше макс!", SUM(F68:M68))</f>
        <v>0</v>
      </c>
      <c r="O68" s="9">
        <f t="shared" ref="O68:O99" si="6">N68/$Q$1</f>
        <v>0</v>
      </c>
      <c r="P68" s="4"/>
    </row>
    <row r="69" spans="1:16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14">
        <f t="shared" si="5"/>
        <v>0</v>
      </c>
      <c r="O69" s="9">
        <f t="shared" si="6"/>
        <v>0</v>
      </c>
      <c r="P69" s="4"/>
    </row>
    <row r="70" spans="1:16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14">
        <f t="shared" si="5"/>
        <v>0</v>
      </c>
      <c r="O70" s="9">
        <f t="shared" si="6"/>
        <v>0</v>
      </c>
      <c r="P70" s="4"/>
    </row>
    <row r="71" spans="1:16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14">
        <f t="shared" si="5"/>
        <v>0</v>
      </c>
      <c r="O71" s="9">
        <f t="shared" si="6"/>
        <v>0</v>
      </c>
      <c r="P71" s="4"/>
    </row>
    <row r="72" spans="1:16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14">
        <f t="shared" si="5"/>
        <v>0</v>
      </c>
      <c r="O72" s="9">
        <f t="shared" si="6"/>
        <v>0</v>
      </c>
      <c r="P72" s="4"/>
    </row>
    <row r="73" spans="1:16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14">
        <f t="shared" si="5"/>
        <v>0</v>
      </c>
      <c r="O73" s="9">
        <f t="shared" si="6"/>
        <v>0</v>
      </c>
      <c r="P73" s="4"/>
    </row>
    <row r="74" spans="1:16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14">
        <f t="shared" si="5"/>
        <v>0</v>
      </c>
      <c r="O74" s="9">
        <f t="shared" si="6"/>
        <v>0</v>
      </c>
      <c r="P74" s="4"/>
    </row>
    <row r="75" spans="1:16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14">
        <f t="shared" si="5"/>
        <v>0</v>
      </c>
      <c r="O75" s="9">
        <f t="shared" si="6"/>
        <v>0</v>
      </c>
      <c r="P75" s="4"/>
    </row>
    <row r="76" spans="1:16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14">
        <f t="shared" si="5"/>
        <v>0</v>
      </c>
      <c r="O76" s="9">
        <f t="shared" si="6"/>
        <v>0</v>
      </c>
      <c r="P76" s="4"/>
    </row>
    <row r="77" spans="1:16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14">
        <f t="shared" si="5"/>
        <v>0</v>
      </c>
      <c r="O77" s="9">
        <f t="shared" si="6"/>
        <v>0</v>
      </c>
      <c r="P77" s="4"/>
    </row>
    <row r="78" spans="1:16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14">
        <f t="shared" si="5"/>
        <v>0</v>
      </c>
      <c r="O78" s="9">
        <f t="shared" si="6"/>
        <v>0</v>
      </c>
      <c r="P78" s="4"/>
    </row>
    <row r="79" spans="1:16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14">
        <f t="shared" si="5"/>
        <v>0</v>
      </c>
      <c r="O79" s="9">
        <f t="shared" si="6"/>
        <v>0</v>
      </c>
      <c r="P79" s="4"/>
    </row>
    <row r="80" spans="1:16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14">
        <f t="shared" si="5"/>
        <v>0</v>
      </c>
      <c r="O80" s="9">
        <f t="shared" si="6"/>
        <v>0</v>
      </c>
      <c r="P80" s="4"/>
    </row>
    <row r="81" spans="1:16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14">
        <f t="shared" si="5"/>
        <v>0</v>
      </c>
      <c r="O81" s="9">
        <f t="shared" si="6"/>
        <v>0</v>
      </c>
      <c r="P81" s="4"/>
    </row>
    <row r="82" spans="1:16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14">
        <f t="shared" si="5"/>
        <v>0</v>
      </c>
      <c r="O82" s="9">
        <f t="shared" si="6"/>
        <v>0</v>
      </c>
      <c r="P82" s="4"/>
    </row>
    <row r="83" spans="1:16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14">
        <f t="shared" si="5"/>
        <v>0</v>
      </c>
      <c r="O83" s="9">
        <f t="shared" si="6"/>
        <v>0</v>
      </c>
      <c r="P83" s="4"/>
    </row>
    <row r="84" spans="1:16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14">
        <f t="shared" si="5"/>
        <v>0</v>
      </c>
      <c r="O84" s="9">
        <f t="shared" si="6"/>
        <v>0</v>
      </c>
      <c r="P84" s="4"/>
    </row>
    <row r="85" spans="1:16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14">
        <f t="shared" si="5"/>
        <v>0</v>
      </c>
      <c r="O85" s="9">
        <f t="shared" si="6"/>
        <v>0</v>
      </c>
      <c r="P85" s="4"/>
    </row>
    <row r="86" spans="1:16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14">
        <f t="shared" si="5"/>
        <v>0</v>
      </c>
      <c r="O86" s="9">
        <f t="shared" si="6"/>
        <v>0</v>
      </c>
      <c r="P86" s="4"/>
    </row>
    <row r="87" spans="1:16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14">
        <f t="shared" si="5"/>
        <v>0</v>
      </c>
      <c r="O87" s="9">
        <f t="shared" si="6"/>
        <v>0</v>
      </c>
      <c r="P87" s="4"/>
    </row>
    <row r="88" spans="1:16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14">
        <f t="shared" si="5"/>
        <v>0</v>
      </c>
      <c r="O88" s="9">
        <f t="shared" si="6"/>
        <v>0</v>
      </c>
      <c r="P88" s="4"/>
    </row>
    <row r="89" spans="1:16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14">
        <f t="shared" si="5"/>
        <v>0</v>
      </c>
      <c r="O89" s="9">
        <f t="shared" si="6"/>
        <v>0</v>
      </c>
      <c r="P89" s="4"/>
    </row>
    <row r="90" spans="1:16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14">
        <f t="shared" si="5"/>
        <v>0</v>
      </c>
      <c r="O90" s="9">
        <f t="shared" si="6"/>
        <v>0</v>
      </c>
      <c r="P90" s="4"/>
    </row>
    <row r="91" spans="1:16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14">
        <f t="shared" si="5"/>
        <v>0</v>
      </c>
      <c r="O91" s="9">
        <f t="shared" si="6"/>
        <v>0</v>
      </c>
      <c r="P91" s="4"/>
    </row>
    <row r="92" spans="1:16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14">
        <f t="shared" si="5"/>
        <v>0</v>
      </c>
      <c r="O92" s="9">
        <f t="shared" si="6"/>
        <v>0</v>
      </c>
      <c r="P92" s="4"/>
    </row>
    <row r="93" spans="1:16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14">
        <f t="shared" si="5"/>
        <v>0</v>
      </c>
      <c r="O93" s="9">
        <f t="shared" si="6"/>
        <v>0</v>
      </c>
      <c r="P93" s="4"/>
    </row>
    <row r="94" spans="1:16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14">
        <f t="shared" si="5"/>
        <v>0</v>
      </c>
      <c r="O94" s="9">
        <f t="shared" si="6"/>
        <v>0</v>
      </c>
      <c r="P94" s="4"/>
    </row>
    <row r="95" spans="1:16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14">
        <f t="shared" si="5"/>
        <v>0</v>
      </c>
      <c r="O95" s="9">
        <f t="shared" si="6"/>
        <v>0</v>
      </c>
      <c r="P95" s="4"/>
    </row>
    <row r="96" spans="1:16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14">
        <f t="shared" si="5"/>
        <v>0</v>
      </c>
      <c r="O96" s="9">
        <f t="shared" si="6"/>
        <v>0</v>
      </c>
      <c r="P96" s="4"/>
    </row>
    <row r="97" spans="1:16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14">
        <f t="shared" si="5"/>
        <v>0</v>
      </c>
      <c r="O97" s="9">
        <f t="shared" si="6"/>
        <v>0</v>
      </c>
      <c r="P97" s="4"/>
    </row>
    <row r="98" spans="1:16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14">
        <f t="shared" si="5"/>
        <v>0</v>
      </c>
      <c r="O98" s="9">
        <f t="shared" si="6"/>
        <v>0</v>
      </c>
      <c r="P98" s="4"/>
    </row>
    <row r="99" spans="1:16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14">
        <f t="shared" si="5"/>
        <v>0</v>
      </c>
      <c r="O99" s="9">
        <f t="shared" si="6"/>
        <v>0</v>
      </c>
      <c r="P99" s="4"/>
    </row>
  </sheetData>
  <sortState ref="A4:O18">
    <sortCondition descending="1" ref="O4:O18"/>
  </sortState>
  <mergeCells count="1">
    <mergeCell ref="A1:P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2024-10-04T10:14:57Z</dcterms:modified>
</cp:coreProperties>
</file>