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9" r:id="rId1"/>
    <sheet name="6 класс" sheetId="21" r:id="rId2"/>
    <sheet name="7 класс" sheetId="20" r:id="rId3"/>
    <sheet name="8 класс" sheetId="19" r:id="rId4"/>
    <sheet name="9 класс" sheetId="18" r:id="rId5"/>
    <sheet name="10 класс" sheetId="17" r:id="rId6"/>
    <sheet name="11 класс" sheetId="16" r:id="rId7"/>
  </sheets>
  <calcPr calcId="124519"/>
</workbook>
</file>

<file path=xl/calcChain.xml><?xml version="1.0" encoding="utf-8"?>
<calcChain xmlns="http://schemas.openxmlformats.org/spreadsheetml/2006/main">
  <c r="I5" i="1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5" i="1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5" i="1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8" i="1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8" i="20"/>
  <c r="I19"/>
  <c r="I20"/>
  <c r="I21"/>
  <c r="I22"/>
  <c r="I23"/>
  <c r="I24"/>
  <c r="I25"/>
  <c r="I26"/>
  <c r="I27"/>
  <c r="I28"/>
  <c r="I29"/>
  <c r="I30"/>
  <c r="I31"/>
  <c r="I32"/>
  <c r="I33"/>
  <c r="I7" i="2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I6" s="1"/>
  <c r="H5"/>
  <c r="I5" s="1"/>
  <c r="H4"/>
  <c r="I4" s="1"/>
  <c r="H33" i="20"/>
  <c r="H32"/>
  <c r="H31"/>
  <c r="H30"/>
  <c r="H29"/>
  <c r="H28"/>
  <c r="H27"/>
  <c r="H26"/>
  <c r="H25"/>
  <c r="H24"/>
  <c r="H23"/>
  <c r="H22"/>
  <c r="H21"/>
  <c r="H20"/>
  <c r="H19"/>
  <c r="H18"/>
  <c r="H7"/>
  <c r="I7" s="1"/>
  <c r="H13"/>
  <c r="I13" s="1"/>
  <c r="H5"/>
  <c r="I5" s="1"/>
  <c r="H10"/>
  <c r="I10" s="1"/>
  <c r="H16"/>
  <c r="I16" s="1"/>
  <c r="H4"/>
  <c r="I4" s="1"/>
  <c r="H17"/>
  <c r="I17" s="1"/>
  <c r="H9"/>
  <c r="I9" s="1"/>
  <c r="H12"/>
  <c r="I12" s="1"/>
  <c r="H6"/>
  <c r="I6" s="1"/>
  <c r="H11"/>
  <c r="I11" s="1"/>
  <c r="H15"/>
  <c r="I15" s="1"/>
  <c r="H8"/>
  <c r="I8" s="1"/>
  <c r="H14"/>
  <c r="I14" s="1"/>
  <c r="H33" i="19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5"/>
  <c r="I5" s="1"/>
  <c r="H4"/>
  <c r="I4" s="1"/>
  <c r="H7"/>
  <c r="I7" s="1"/>
  <c r="H6"/>
  <c r="I6" s="1"/>
  <c r="H33" i="18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3" i="17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3" i="16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6" i="9" l="1"/>
  <c r="I6" s="1"/>
  <c r="H4"/>
  <c r="I4" s="1"/>
  <c r="H5"/>
  <c r="I5" s="1"/>
  <c r="H7"/>
  <c r="I7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8"/>
  <c r="I8" s="1"/>
</calcChain>
</file>

<file path=xl/sharedStrings.xml><?xml version="1.0" encoding="utf-8"?>
<sst xmlns="http://schemas.openxmlformats.org/spreadsheetml/2006/main" count="214" uniqueCount="60">
  <si>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</si>
  <si>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</si>
  <si>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</si>
  <si>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</si>
  <si>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</si>
  <si>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</si>
  <si>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</si>
  <si>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</si>
  <si>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</si>
  <si>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Предварительные результаты школьного этапа всероссийской олимпиады 2023 года по технологии. Профиль "Культура дома, дизайн и технологии"</t>
  </si>
  <si>
    <t>6 класс</t>
  </si>
  <si>
    <t>Теоретический тур</t>
  </si>
  <si>
    <t>Практический тур</t>
  </si>
  <si>
    <t>7 класс</t>
  </si>
  <si>
    <t>8 класс</t>
  </si>
  <si>
    <t>9 класс</t>
  </si>
  <si>
    <t>10 класс</t>
  </si>
  <si>
    <t>11 класс</t>
  </si>
  <si>
    <t>Бирюкова Алиса Витальевна</t>
  </si>
  <si>
    <t>5Б</t>
  </si>
  <si>
    <t>МОУ "Гимназия № 2" г. Воркуты</t>
  </si>
  <si>
    <t>Рожкова Анжелика Юрьевна</t>
  </si>
  <si>
    <t>Ильясова Мадина  Замирбекова</t>
  </si>
  <si>
    <t>Караева Шукрия Джахангировна</t>
  </si>
  <si>
    <t>5А</t>
  </si>
  <si>
    <t>Кузнецова  Василиса  Алексеевна</t>
  </si>
  <si>
    <t>Макерова  Ульяна Яковлевна</t>
  </si>
  <si>
    <t>Багрова Дарья Андреевна</t>
  </si>
  <si>
    <t>6Б</t>
  </si>
  <si>
    <t>Чирак Марьяна Евгеньевна</t>
  </si>
  <si>
    <t>6А</t>
  </si>
  <si>
    <t>Закирова Элзада Нуридиновна</t>
  </si>
  <si>
    <t>Гилева Вероника  Игоревна</t>
  </si>
  <si>
    <t>7Б</t>
  </si>
  <si>
    <t>Балдина Ника Денисовна</t>
  </si>
  <si>
    <t>7В</t>
  </si>
  <si>
    <t>Чурсина Анастасия Романовна</t>
  </si>
  <si>
    <t>Мусаева Милана Нурлан кызы</t>
  </si>
  <si>
    <t>Шигапова Ульяна  Владимировна</t>
  </si>
  <si>
    <t>Утина Анастасия Павловна</t>
  </si>
  <si>
    <t>Гуревич Маргарита Константиновна</t>
  </si>
  <si>
    <t>Диденко Карина Арсеновна</t>
  </si>
  <si>
    <t>Макарютина Виктория Сергеевна</t>
  </si>
  <si>
    <t>7А</t>
  </si>
  <si>
    <t>Ниматиллаева Алия Бекназаровна</t>
  </si>
  <si>
    <t>7б</t>
  </si>
  <si>
    <t>Авагян Маргарита Артуровна</t>
  </si>
  <si>
    <t>Лазуренко София Константиновна</t>
  </si>
  <si>
    <t>Ярошенко Валерия Михайловна</t>
  </si>
  <si>
    <t>Балакирева Анастасия Максимовна</t>
  </si>
  <si>
    <t>Закирова Элеонора Нуридиновна</t>
  </si>
  <si>
    <t>8Б</t>
  </si>
  <si>
    <t>Горбачева Варвара Романовна</t>
  </si>
  <si>
    <t>Щербань Екатерина Станиславовна</t>
  </si>
  <si>
    <t>8В</t>
  </si>
  <si>
    <t>Джабиева Зариха Исламовна</t>
  </si>
  <si>
    <t>победитель</t>
  </si>
  <si>
    <t>участник</t>
  </si>
  <si>
    <t xml:space="preserve">участник </t>
  </si>
  <si>
    <t>призер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</si>
</sst>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/>
    <xf numFmtId="1" fontId="4" fillId="3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77" zoomScaleNormal="77" workbookViewId="0">
      <selection activeCell="L11" sqref="L11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12</v>
      </c>
      <c r="H2" s="1" t="s">
        <v>4</v>
      </c>
      <c r="I2" s="2" t="s">
        <v>5</v>
      </c>
      <c r="J2" s="1" t="s">
        <v>6</v>
      </c>
    </row>
    <row r="3" spans="1:10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1.5">
      <c r="A4" s="25" t="s">
        <v>23</v>
      </c>
      <c r="B4" s="26">
        <v>3</v>
      </c>
      <c r="C4" s="21" t="s">
        <v>24</v>
      </c>
      <c r="D4" s="6" t="s">
        <v>20</v>
      </c>
      <c r="E4" s="4" t="s">
        <v>21</v>
      </c>
      <c r="F4" s="21">
        <v>15</v>
      </c>
      <c r="G4" s="21">
        <v>30</v>
      </c>
      <c r="H4" s="7">
        <f>SUM(F4:G4)</f>
        <v>45</v>
      </c>
      <c r="I4" s="8">
        <f>H4/55</f>
        <v>0.81818181818181823</v>
      </c>
      <c r="J4" s="9" t="s">
        <v>56</v>
      </c>
    </row>
    <row r="5" spans="1:10" ht="31.5">
      <c r="A5" s="27" t="s">
        <v>25</v>
      </c>
      <c r="B5" s="15">
        <v>4</v>
      </c>
      <c r="C5" s="15" t="s">
        <v>24</v>
      </c>
      <c r="D5" s="6" t="s">
        <v>20</v>
      </c>
      <c r="E5" s="4" t="s">
        <v>21</v>
      </c>
      <c r="F5" s="29">
        <v>13</v>
      </c>
      <c r="G5" s="29">
        <v>30</v>
      </c>
      <c r="H5" s="7">
        <f>SUM(F5:G5)</f>
        <v>43</v>
      </c>
      <c r="I5" s="8">
        <f>H5/55</f>
        <v>0.78181818181818186</v>
      </c>
      <c r="J5" s="9" t="s">
        <v>59</v>
      </c>
    </row>
    <row r="6" spans="1:10" ht="31.5">
      <c r="A6" s="27" t="s">
        <v>22</v>
      </c>
      <c r="B6" s="26">
        <v>2</v>
      </c>
      <c r="C6" s="21" t="s">
        <v>19</v>
      </c>
      <c r="D6" s="6" t="s">
        <v>20</v>
      </c>
      <c r="E6" s="4" t="s">
        <v>21</v>
      </c>
      <c r="F6" s="21">
        <v>17</v>
      </c>
      <c r="G6" s="21">
        <v>8</v>
      </c>
      <c r="H6" s="7">
        <f>SUM(F6:G6)</f>
        <v>25</v>
      </c>
      <c r="I6" s="8">
        <f>H6/55</f>
        <v>0.45454545454545453</v>
      </c>
      <c r="J6" s="9" t="s">
        <v>57</v>
      </c>
    </row>
    <row r="7" spans="1:10" ht="31.5">
      <c r="A7" s="27" t="s">
        <v>26</v>
      </c>
      <c r="B7" s="15">
        <v>5</v>
      </c>
      <c r="C7" s="15" t="s">
        <v>19</v>
      </c>
      <c r="D7" s="6" t="s">
        <v>20</v>
      </c>
      <c r="E7" s="4" t="s">
        <v>21</v>
      </c>
      <c r="F7" s="29">
        <v>8</v>
      </c>
      <c r="G7" s="29">
        <v>8</v>
      </c>
      <c r="H7" s="7">
        <f>SUM(F7:G7)</f>
        <v>16</v>
      </c>
      <c r="I7" s="8">
        <f>H7/55</f>
        <v>0.29090909090909089</v>
      </c>
      <c r="J7" s="9" t="s">
        <v>57</v>
      </c>
    </row>
    <row r="8" spans="1:10" ht="31.5">
      <c r="A8" s="25" t="s">
        <v>18</v>
      </c>
      <c r="B8" s="26">
        <v>1</v>
      </c>
      <c r="C8" s="21" t="s">
        <v>19</v>
      </c>
      <c r="D8" s="6" t="s">
        <v>20</v>
      </c>
      <c r="E8" s="4" t="s">
        <v>21</v>
      </c>
      <c r="F8" s="21">
        <v>7</v>
      </c>
      <c r="G8" s="21">
        <v>8</v>
      </c>
      <c r="H8" s="7">
        <f>SUM(F8:G8)</f>
        <v>15</v>
      </c>
      <c r="I8" s="8">
        <f>H8/55</f>
        <v>0.27272727272727271</v>
      </c>
      <c r="J8" s="9" t="s">
        <v>57</v>
      </c>
    </row>
    <row r="9" spans="1:10">
      <c r="A9" s="10"/>
      <c r="B9" s="11"/>
      <c r="C9" s="11"/>
      <c r="D9" s="6"/>
      <c r="E9" s="4"/>
      <c r="F9" s="29"/>
      <c r="G9" s="29"/>
      <c r="H9" s="7">
        <f t="shared" ref="H4:H33" si="0">SUM(F9:G9)</f>
        <v>0</v>
      </c>
      <c r="I9" s="8">
        <f t="shared" ref="I5:I33" si="1">H9/55</f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sortState ref="A4:I8">
    <sortCondition descending="1" ref="I4:I8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69" zoomScaleNormal="69" workbookViewId="0">
      <selection activeCell="D12" sqref="D12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22.710937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1.5">
      <c r="A4" s="28" t="s">
        <v>27</v>
      </c>
      <c r="B4" s="26">
        <v>1</v>
      </c>
      <c r="C4" s="21" t="s">
        <v>28</v>
      </c>
      <c r="D4" s="28" t="s">
        <v>20</v>
      </c>
      <c r="E4" s="28" t="s">
        <v>21</v>
      </c>
      <c r="F4" s="21">
        <v>13</v>
      </c>
      <c r="G4" s="21">
        <v>40</v>
      </c>
      <c r="H4" s="7">
        <f>SUM(F4:G4)</f>
        <v>53</v>
      </c>
      <c r="I4" s="8">
        <f>H4/55</f>
        <v>0.96363636363636362</v>
      </c>
      <c r="J4" s="9" t="s">
        <v>56</v>
      </c>
    </row>
    <row r="5" spans="1:10" ht="31.5">
      <c r="A5" s="27" t="s">
        <v>29</v>
      </c>
      <c r="B5" s="15">
        <v>2</v>
      </c>
      <c r="C5" s="15" t="s">
        <v>30</v>
      </c>
      <c r="D5" s="28" t="s">
        <v>20</v>
      </c>
      <c r="E5" s="28" t="s">
        <v>21</v>
      </c>
      <c r="F5" s="29">
        <v>9</v>
      </c>
      <c r="G5" s="29">
        <v>30</v>
      </c>
      <c r="H5" s="7">
        <f>SUM(F5:G5)</f>
        <v>39</v>
      </c>
      <c r="I5" s="8">
        <f>H5/55</f>
        <v>0.70909090909090911</v>
      </c>
      <c r="J5" s="9" t="s">
        <v>57</v>
      </c>
    </row>
    <row r="6" spans="1:10" ht="31.5">
      <c r="A6" s="28" t="s">
        <v>31</v>
      </c>
      <c r="B6" s="26">
        <v>3</v>
      </c>
      <c r="C6" s="21" t="s">
        <v>30</v>
      </c>
      <c r="D6" s="28" t="s">
        <v>20</v>
      </c>
      <c r="E6" s="28" t="s">
        <v>21</v>
      </c>
      <c r="F6" s="21">
        <v>7</v>
      </c>
      <c r="G6" s="21">
        <v>30</v>
      </c>
      <c r="H6" s="7">
        <f>SUM(F6:G6)</f>
        <v>37</v>
      </c>
      <c r="I6" s="8">
        <f>H6/55</f>
        <v>0.67272727272727273</v>
      </c>
      <c r="J6" s="9" t="s">
        <v>58</v>
      </c>
    </row>
    <row r="7" spans="1:10">
      <c r="A7" s="4"/>
      <c r="B7" s="5"/>
      <c r="C7" s="6"/>
      <c r="D7" s="6"/>
      <c r="E7" s="4"/>
      <c r="F7" s="4"/>
      <c r="G7" s="4"/>
      <c r="H7" s="7">
        <f t="shared" ref="H4:H33" si="0">SUM(F7:G7)</f>
        <v>0</v>
      </c>
      <c r="I7" s="8">
        <f t="shared" ref="I5:I33" si="1">H7/55</f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sortState ref="A4:I6">
    <sortCondition descending="1" ref="I4:I6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8" zoomScaleNormal="78" workbookViewId="0">
      <selection activeCell="J22" sqref="J22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1.5">
      <c r="A4" s="25" t="s">
        <v>42</v>
      </c>
      <c r="B4" s="26">
        <v>9</v>
      </c>
      <c r="C4" s="21" t="s">
        <v>43</v>
      </c>
      <c r="D4" s="28" t="s">
        <v>20</v>
      </c>
      <c r="E4" s="28" t="s">
        <v>21</v>
      </c>
      <c r="F4" s="21">
        <v>18</v>
      </c>
      <c r="G4" s="21">
        <v>35</v>
      </c>
      <c r="H4" s="7">
        <f>SUM(F4:G4)</f>
        <v>53</v>
      </c>
      <c r="I4" s="8">
        <f>H4/60</f>
        <v>0.8833333333333333</v>
      </c>
      <c r="J4" s="9" t="s">
        <v>56</v>
      </c>
    </row>
    <row r="5" spans="1:10" ht="31.5">
      <c r="A5" s="14" t="s">
        <v>47</v>
      </c>
      <c r="B5" s="15">
        <v>12</v>
      </c>
      <c r="C5" s="16" t="s">
        <v>43</v>
      </c>
      <c r="D5" s="28" t="s">
        <v>20</v>
      </c>
      <c r="E5" s="28" t="s">
        <v>21</v>
      </c>
      <c r="F5" s="16">
        <v>17</v>
      </c>
      <c r="G5" s="16">
        <v>10</v>
      </c>
      <c r="H5" s="7">
        <f>SUM(F5:G5)</f>
        <v>27</v>
      </c>
      <c r="I5" s="8">
        <f>H5/60</f>
        <v>0.45</v>
      </c>
      <c r="J5" s="9" t="s">
        <v>57</v>
      </c>
    </row>
    <row r="6" spans="1:10" ht="31.5">
      <c r="A6" s="27" t="s">
        <v>38</v>
      </c>
      <c r="B6" s="15">
        <v>5</v>
      </c>
      <c r="C6" s="15" t="s">
        <v>35</v>
      </c>
      <c r="D6" s="28" t="s">
        <v>20</v>
      </c>
      <c r="E6" s="28" t="s">
        <v>21</v>
      </c>
      <c r="F6" s="29">
        <v>16</v>
      </c>
      <c r="G6" s="29">
        <v>8</v>
      </c>
      <c r="H6" s="7">
        <f>SUM(F6:G6)</f>
        <v>24</v>
      </c>
      <c r="I6" s="8">
        <f>H6/60</f>
        <v>0.4</v>
      </c>
      <c r="J6" s="9" t="s">
        <v>57</v>
      </c>
    </row>
    <row r="7" spans="1:10" ht="31.5">
      <c r="A7" s="17" t="s">
        <v>49</v>
      </c>
      <c r="B7" s="15">
        <v>14</v>
      </c>
      <c r="C7" s="15" t="s">
        <v>35</v>
      </c>
      <c r="D7" s="28" t="s">
        <v>20</v>
      </c>
      <c r="E7" s="28" t="s">
        <v>21</v>
      </c>
      <c r="F7" s="29">
        <v>14</v>
      </c>
      <c r="G7" s="29">
        <v>10</v>
      </c>
      <c r="H7" s="7">
        <f>SUM(F7:G7)</f>
        <v>24</v>
      </c>
      <c r="I7" s="8">
        <f>H7/60</f>
        <v>0.4</v>
      </c>
      <c r="J7" s="9" t="s">
        <v>57</v>
      </c>
    </row>
    <row r="8" spans="1:10" ht="31.5">
      <c r="A8" s="27" t="s">
        <v>34</v>
      </c>
      <c r="B8" s="15">
        <v>2</v>
      </c>
      <c r="C8" s="15" t="s">
        <v>35</v>
      </c>
      <c r="D8" s="28" t="s">
        <v>20</v>
      </c>
      <c r="E8" s="28" t="s">
        <v>21</v>
      </c>
      <c r="F8" s="29">
        <v>13</v>
      </c>
      <c r="G8" s="29">
        <v>10</v>
      </c>
      <c r="H8" s="7">
        <f>SUM(F8:G8)</f>
        <v>23</v>
      </c>
      <c r="I8" s="8">
        <f>H8/60</f>
        <v>0.38333333333333336</v>
      </c>
      <c r="J8" s="9" t="s">
        <v>57</v>
      </c>
    </row>
    <row r="9" spans="1:10" ht="31.5">
      <c r="A9" s="27" t="s">
        <v>40</v>
      </c>
      <c r="B9" s="15">
        <v>7</v>
      </c>
      <c r="C9" s="15" t="s">
        <v>35</v>
      </c>
      <c r="D9" s="28" t="s">
        <v>20</v>
      </c>
      <c r="E9" s="28" t="s">
        <v>21</v>
      </c>
      <c r="F9" s="29">
        <v>13</v>
      </c>
      <c r="G9" s="29">
        <v>10</v>
      </c>
      <c r="H9" s="7">
        <f>SUM(F9:G9)</f>
        <v>23</v>
      </c>
      <c r="I9" s="8">
        <f>H9/60</f>
        <v>0.38333333333333336</v>
      </c>
      <c r="J9" s="9" t="s">
        <v>57</v>
      </c>
    </row>
    <row r="10" spans="1:10" ht="31.5">
      <c r="A10" s="17" t="s">
        <v>46</v>
      </c>
      <c r="B10" s="15">
        <v>11</v>
      </c>
      <c r="C10" s="15" t="s">
        <v>43</v>
      </c>
      <c r="D10" s="28" t="s">
        <v>20</v>
      </c>
      <c r="E10" s="28" t="s">
        <v>21</v>
      </c>
      <c r="F10" s="29">
        <v>13</v>
      </c>
      <c r="G10" s="29">
        <v>10</v>
      </c>
      <c r="H10" s="7">
        <f>SUM(F10:G10)</f>
        <v>23</v>
      </c>
      <c r="I10" s="8">
        <f>H10/60</f>
        <v>0.38333333333333336</v>
      </c>
      <c r="J10" s="9" t="s">
        <v>57</v>
      </c>
    </row>
    <row r="11" spans="1:10" ht="31.5">
      <c r="A11" s="25" t="s">
        <v>37</v>
      </c>
      <c r="B11" s="26">
        <v>4</v>
      </c>
      <c r="C11" s="21" t="s">
        <v>35</v>
      </c>
      <c r="D11" s="28" t="s">
        <v>20</v>
      </c>
      <c r="E11" s="28" t="s">
        <v>21</v>
      </c>
      <c r="F11" s="21">
        <v>12</v>
      </c>
      <c r="G11" s="21">
        <v>10</v>
      </c>
      <c r="H11" s="7">
        <f>SUM(F11:G11)</f>
        <v>22</v>
      </c>
      <c r="I11" s="8">
        <f>H11/60</f>
        <v>0.36666666666666664</v>
      </c>
      <c r="J11" s="9" t="s">
        <v>57</v>
      </c>
    </row>
    <row r="12" spans="1:10" ht="31.5">
      <c r="A12" s="27" t="s">
        <v>39</v>
      </c>
      <c r="B12" s="15">
        <v>6</v>
      </c>
      <c r="C12" s="15" t="s">
        <v>35</v>
      </c>
      <c r="D12" s="28" t="s">
        <v>20</v>
      </c>
      <c r="E12" s="28" t="s">
        <v>21</v>
      </c>
      <c r="F12" s="29">
        <v>14</v>
      </c>
      <c r="G12" s="29">
        <v>8</v>
      </c>
      <c r="H12" s="7">
        <f>SUM(F12:G12)</f>
        <v>22</v>
      </c>
      <c r="I12" s="8">
        <f>H12/60</f>
        <v>0.36666666666666664</v>
      </c>
      <c r="J12" s="9" t="s">
        <v>57</v>
      </c>
    </row>
    <row r="13" spans="1:10" ht="31.5">
      <c r="A13" s="27" t="s">
        <v>48</v>
      </c>
      <c r="B13" s="15">
        <v>13</v>
      </c>
      <c r="C13" s="15" t="s">
        <v>43</v>
      </c>
      <c r="D13" s="28" t="s">
        <v>20</v>
      </c>
      <c r="E13" s="28" t="s">
        <v>21</v>
      </c>
      <c r="F13" s="29">
        <v>12</v>
      </c>
      <c r="G13" s="29">
        <v>10</v>
      </c>
      <c r="H13" s="7">
        <f>SUM(F13:G13)</f>
        <v>22</v>
      </c>
      <c r="I13" s="8">
        <f>H13/60</f>
        <v>0.36666666666666664</v>
      </c>
      <c r="J13" s="9" t="s">
        <v>57</v>
      </c>
    </row>
    <row r="14" spans="1:10" ht="31.5">
      <c r="A14" s="25" t="s">
        <v>32</v>
      </c>
      <c r="B14" s="26">
        <v>1</v>
      </c>
      <c r="C14" s="21" t="s">
        <v>33</v>
      </c>
      <c r="D14" s="28" t="s">
        <v>20</v>
      </c>
      <c r="E14" s="28" t="s">
        <v>21</v>
      </c>
      <c r="F14" s="21">
        <v>12</v>
      </c>
      <c r="G14" s="21">
        <v>8</v>
      </c>
      <c r="H14" s="7">
        <f>SUM(F14:G14)</f>
        <v>20</v>
      </c>
      <c r="I14" s="8">
        <f>H14/60</f>
        <v>0.33333333333333331</v>
      </c>
      <c r="J14" s="9" t="s">
        <v>57</v>
      </c>
    </row>
    <row r="15" spans="1:10" ht="31.5">
      <c r="A15" s="25" t="s">
        <v>36</v>
      </c>
      <c r="B15" s="26">
        <v>3</v>
      </c>
      <c r="C15" s="21" t="s">
        <v>35</v>
      </c>
      <c r="D15" s="28" t="s">
        <v>20</v>
      </c>
      <c r="E15" s="28" t="s">
        <v>21</v>
      </c>
      <c r="F15" s="21">
        <v>10</v>
      </c>
      <c r="G15" s="21">
        <v>10</v>
      </c>
      <c r="H15" s="7">
        <f>SUM(F15:G15)</f>
        <v>20</v>
      </c>
      <c r="I15" s="8">
        <f>H15/60</f>
        <v>0.33333333333333331</v>
      </c>
      <c r="J15" s="9" t="s">
        <v>57</v>
      </c>
    </row>
    <row r="16" spans="1:10" ht="31.5">
      <c r="A16" s="27" t="s">
        <v>44</v>
      </c>
      <c r="B16" s="15">
        <v>10</v>
      </c>
      <c r="C16" s="15" t="s">
        <v>45</v>
      </c>
      <c r="D16" s="28" t="s">
        <v>20</v>
      </c>
      <c r="E16" s="28" t="s">
        <v>21</v>
      </c>
      <c r="F16" s="29">
        <v>9</v>
      </c>
      <c r="G16" s="29">
        <v>8</v>
      </c>
      <c r="H16" s="7">
        <f>SUM(F16:G16)</f>
        <v>17</v>
      </c>
      <c r="I16" s="8">
        <f>H16/60</f>
        <v>0.28333333333333333</v>
      </c>
      <c r="J16" s="9" t="s">
        <v>57</v>
      </c>
    </row>
    <row r="17" spans="1:10" ht="31.5">
      <c r="A17" s="17" t="s">
        <v>41</v>
      </c>
      <c r="B17" s="15">
        <v>8</v>
      </c>
      <c r="C17" s="15" t="s">
        <v>33</v>
      </c>
      <c r="D17" s="28" t="s">
        <v>20</v>
      </c>
      <c r="E17" s="28" t="s">
        <v>21</v>
      </c>
      <c r="F17" s="29">
        <v>7</v>
      </c>
      <c r="G17" s="29">
        <v>8</v>
      </c>
      <c r="H17" s="7">
        <f>SUM(F17:G17)</f>
        <v>15</v>
      </c>
      <c r="I17" s="8">
        <f>H17/60</f>
        <v>0.25</v>
      </c>
      <c r="J17" s="9" t="s">
        <v>57</v>
      </c>
    </row>
    <row r="18" spans="1:10">
      <c r="A18" s="28"/>
      <c r="B18" s="15"/>
      <c r="C18" s="29"/>
      <c r="D18" s="31"/>
      <c r="E18" s="27"/>
      <c r="F18" s="22"/>
      <c r="G18" s="22"/>
      <c r="H18" s="7">
        <f t="shared" ref="H4:H33" si="0">SUM(F18:G18)</f>
        <v>0</v>
      </c>
      <c r="I18" s="8">
        <f t="shared" ref="I5:I33" si="1">H18/60</f>
        <v>0</v>
      </c>
      <c r="J18" s="9"/>
    </row>
    <row r="19" spans="1:10">
      <c r="A19" s="28"/>
      <c r="B19" s="15"/>
      <c r="C19" s="15"/>
      <c r="D19" s="31"/>
      <c r="E19" s="27"/>
      <c r="F19" s="22"/>
      <c r="G19" s="22"/>
      <c r="H19" s="7">
        <f t="shared" si="0"/>
        <v>0</v>
      </c>
      <c r="I19" s="8">
        <f t="shared" si="1"/>
        <v>0</v>
      </c>
      <c r="J19" s="9"/>
    </row>
    <row r="20" spans="1:10">
      <c r="A20" s="27"/>
      <c r="B20" s="15"/>
      <c r="C20" s="29"/>
      <c r="D20" s="31"/>
      <c r="E20" s="27"/>
      <c r="F20" s="30"/>
      <c r="G20" s="30"/>
      <c r="H20" s="7">
        <f t="shared" si="0"/>
        <v>0</v>
      </c>
      <c r="I20" s="8">
        <f t="shared" si="1"/>
        <v>0</v>
      </c>
      <c r="J20" s="9"/>
    </row>
    <row r="21" spans="1:10">
      <c r="A21" s="27"/>
      <c r="B21" s="15"/>
      <c r="C21" s="29"/>
      <c r="D21" s="29"/>
      <c r="E21" s="30"/>
      <c r="F21" s="30"/>
      <c r="G21" s="30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sortState ref="A4:I17">
    <sortCondition descending="1" ref="I4:I1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82" zoomScaleNormal="82" workbookViewId="0">
      <selection activeCell="B12" sqref="B12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1.5">
      <c r="A4" s="28" t="s">
        <v>53</v>
      </c>
      <c r="B4" s="26">
        <v>3</v>
      </c>
      <c r="C4" s="21" t="s">
        <v>54</v>
      </c>
      <c r="D4" s="28" t="s">
        <v>20</v>
      </c>
      <c r="E4" s="28" t="s">
        <v>21</v>
      </c>
      <c r="F4" s="21">
        <v>18</v>
      </c>
      <c r="G4" s="21">
        <v>20</v>
      </c>
      <c r="H4" s="7">
        <f>SUM(F4:G4)</f>
        <v>38</v>
      </c>
      <c r="I4" s="8">
        <f>H4/60</f>
        <v>0.6333333333333333</v>
      </c>
      <c r="J4" s="9" t="s">
        <v>56</v>
      </c>
    </row>
    <row r="5" spans="1:10" ht="31.5">
      <c r="A5" s="28" t="s">
        <v>55</v>
      </c>
      <c r="B5" s="26">
        <v>4</v>
      </c>
      <c r="C5" s="21" t="s">
        <v>54</v>
      </c>
      <c r="D5" s="28" t="s">
        <v>20</v>
      </c>
      <c r="E5" s="28" t="s">
        <v>21</v>
      </c>
      <c r="F5" s="21">
        <v>18</v>
      </c>
      <c r="G5" s="21">
        <v>10</v>
      </c>
      <c r="H5" s="7">
        <f>SUM(F5:G5)</f>
        <v>28</v>
      </c>
      <c r="I5" s="8">
        <f>H5/60</f>
        <v>0.46666666666666667</v>
      </c>
      <c r="J5" s="9" t="s">
        <v>57</v>
      </c>
    </row>
    <row r="6" spans="1:10" ht="31.5">
      <c r="A6" s="28" t="s">
        <v>50</v>
      </c>
      <c r="B6" s="26">
        <v>1</v>
      </c>
      <c r="C6" s="21" t="s">
        <v>51</v>
      </c>
      <c r="D6" s="28" t="s">
        <v>20</v>
      </c>
      <c r="E6" s="28" t="s">
        <v>21</v>
      </c>
      <c r="F6" s="21">
        <v>7</v>
      </c>
      <c r="G6" s="21">
        <v>15</v>
      </c>
      <c r="H6" s="7">
        <f>SUM(F6:G6)</f>
        <v>22</v>
      </c>
      <c r="I6" s="8">
        <f>H6/60</f>
        <v>0.36666666666666664</v>
      </c>
      <c r="J6" s="9" t="s">
        <v>57</v>
      </c>
    </row>
    <row r="7" spans="1:10" ht="31.5">
      <c r="A7" s="27" t="s">
        <v>52</v>
      </c>
      <c r="B7" s="15">
        <v>2</v>
      </c>
      <c r="C7" s="15" t="s">
        <v>51</v>
      </c>
      <c r="D7" s="28" t="s">
        <v>20</v>
      </c>
      <c r="E7" s="28" t="s">
        <v>21</v>
      </c>
      <c r="F7" s="29">
        <v>5</v>
      </c>
      <c r="G7" s="29">
        <v>15</v>
      </c>
      <c r="H7" s="7">
        <f>SUM(F7:G7)</f>
        <v>20</v>
      </c>
      <c r="I7" s="8">
        <f>H7/60</f>
        <v>0.33333333333333331</v>
      </c>
      <c r="J7" s="9" t="s">
        <v>57</v>
      </c>
    </row>
    <row r="8" spans="1:10">
      <c r="A8" s="10"/>
      <c r="B8" s="11"/>
      <c r="C8" s="11"/>
      <c r="D8" s="11"/>
      <c r="E8" s="12"/>
      <c r="F8" s="12"/>
      <c r="G8" s="12"/>
      <c r="H8" s="7">
        <f t="shared" ref="H4:H33" si="0">SUM(F8:G8)</f>
        <v>0</v>
      </c>
      <c r="I8" s="8">
        <f t="shared" ref="I5:I33" si="1">H8/60</f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sortState ref="A4:I7">
    <sortCondition descending="1" ref="I4:I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15" sqref="I15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15" sqref="I15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I20" sqref="I20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2023-09-29T15:30:49Z</dcterms:modified>
</cp:coreProperties>
</file>