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9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24519"/>
</workbook>
</file>

<file path=xl/calcChain.xml><?xml version="1.0" encoding="utf-8"?>
<calcChain xmlns="http://schemas.openxmlformats.org/spreadsheetml/2006/main">
  <c r="G4" i="10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6"/>
  <c r="G6" i="11"/>
  <c r="G9"/>
  <c r="G4"/>
  <c r="G5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7"/>
  <c r="G7" i="12"/>
  <c r="G6"/>
  <c r="G5"/>
  <c r="G15"/>
  <c r="G11"/>
  <c r="G10"/>
  <c r="G22"/>
  <c r="G13"/>
  <c r="G18"/>
  <c r="G12"/>
  <c r="G8"/>
  <c r="G23"/>
  <c r="G14"/>
  <c r="G20"/>
  <c r="G19"/>
  <c r="G9"/>
  <c r="G21"/>
  <c r="G16"/>
  <c r="G17"/>
  <c r="G24"/>
  <c r="G25"/>
  <c r="G26"/>
  <c r="G27"/>
  <c r="G28"/>
  <c r="G29"/>
  <c r="G30"/>
  <c r="G31"/>
  <c r="G32"/>
  <c r="G33"/>
  <c r="G4"/>
  <c r="G14" i="13"/>
  <c r="G4"/>
  <c r="G10"/>
  <c r="G5"/>
  <c r="G13"/>
  <c r="G8"/>
  <c r="G12"/>
  <c r="G9"/>
  <c r="G6"/>
  <c r="G7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1"/>
  <c r="G8" i="14"/>
  <c r="G12"/>
  <c r="G9"/>
  <c r="G14"/>
  <c r="G7"/>
  <c r="G11"/>
  <c r="G5"/>
  <c r="G4"/>
  <c r="G6"/>
  <c r="G10"/>
  <c r="G13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15"/>
  <c r="G33" i="15"/>
  <c r="G32"/>
  <c r="G31"/>
  <c r="G30"/>
  <c r="G29"/>
  <c r="G28"/>
  <c r="G27"/>
  <c r="G26"/>
  <c r="G25"/>
  <c r="G24"/>
  <c r="G23"/>
  <c r="G22"/>
  <c r="G21"/>
  <c r="G20"/>
  <c r="G19"/>
  <c r="G8"/>
  <c r="G9"/>
  <c r="G18"/>
  <c r="G7"/>
  <c r="G17"/>
  <c r="G5"/>
  <c r="G4"/>
  <c r="G6"/>
  <c r="G16"/>
  <c r="G15"/>
  <c r="G13"/>
  <c r="G14"/>
  <c r="G10"/>
  <c r="G11"/>
  <c r="G12"/>
  <c r="G7" i="9" l="1"/>
  <c r="G19"/>
  <c r="G14"/>
  <c r="G20"/>
  <c r="G15"/>
  <c r="G8"/>
  <c r="G9"/>
  <c r="G12"/>
  <c r="G21"/>
  <c r="G10"/>
  <c r="G17"/>
  <c r="G4"/>
  <c r="G5"/>
  <c r="G11"/>
  <c r="G18"/>
  <c r="G13"/>
  <c r="G6"/>
  <c r="G22"/>
  <c r="G23"/>
  <c r="G24"/>
  <c r="G25"/>
  <c r="G26"/>
  <c r="G27"/>
  <c r="G28"/>
  <c r="G29"/>
  <c r="G30"/>
  <c r="G31"/>
  <c r="G32"/>
  <c r="G33"/>
  <c r="G16"/>
</calcChain>
</file>

<file path=xl/sharedStrings.xml><?xml version="1.0" encoding="utf-8"?>
<sst xmlns="http://schemas.openxmlformats.org/spreadsheetml/2006/main" count="486" uniqueCount="121">
  <si>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</si>
  <si>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</si>
  <si>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</si>
  <si>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</si>
  <si>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</si>
  <si>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</si>
  <si>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</si>
  <si>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</si>
  <si>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</si>
  <si>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</si>
  <si>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</si>
  <si>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</si>
  <si>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</si>
  <si>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</si>
  <si>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ФИО</t>
  </si>
  <si>
    <t>Предварительные результаты школьного этапа всероссийской олимпиады 2023 года по биологии</t>
  </si>
  <si>
    <t>Кориева Шукрия Джахонгировна</t>
  </si>
  <si>
    <t>5А</t>
  </si>
  <si>
    <t>МОУ "Гимназия №2" г. Воркуты</t>
  </si>
  <si>
    <t>Дроздова Лариса Анатольевна</t>
  </si>
  <si>
    <t>Котенёва Кристина Денисовна</t>
  </si>
  <si>
    <t>Рябчиков Савелий Евгеньевич</t>
  </si>
  <si>
    <t>5В</t>
  </si>
  <si>
    <t>Кузнецова Василиса Алексеевна</t>
  </si>
  <si>
    <t>Груницкий Ярослав Александрович</t>
  </si>
  <si>
    <t>Онуфрийчук Юлия Романовна</t>
  </si>
  <si>
    <t>Агамирова Дарина Александровна</t>
  </si>
  <si>
    <t xml:space="preserve">Вергасова Карина Равильевна </t>
  </si>
  <si>
    <t>Решетов Николай Артемович</t>
  </si>
  <si>
    <t>Мокерова Ульяна Яковлевна</t>
  </si>
  <si>
    <t>5Б</t>
  </si>
  <si>
    <t>Ильясова Мадина Замирбековна</t>
  </si>
  <si>
    <t>Долганова Анна Дмитриевна</t>
  </si>
  <si>
    <t>Бурунина Маргарита Ефремовна</t>
  </si>
  <si>
    <t>Титарь Владимир Сергеевич</t>
  </si>
  <si>
    <t>Ибрагимов Роман Романович</t>
  </si>
  <si>
    <t>Шалабанова Валерия Максимовна</t>
  </si>
  <si>
    <t>Бирюкова Алиса Витальевна</t>
  </si>
  <si>
    <t>Некрасова Янина Вадимовна</t>
  </si>
  <si>
    <t>победитель</t>
  </si>
  <si>
    <t>призер</t>
  </si>
  <si>
    <t>участник</t>
  </si>
  <si>
    <t>Баракова Яна Александровна</t>
  </si>
  <si>
    <t>6Б</t>
  </si>
  <si>
    <t>Прожига Маргарита Станиславовна</t>
  </si>
  <si>
    <t>Усманова Жасмина Абдивахабовна</t>
  </si>
  <si>
    <t>Томихина Илона Александровна</t>
  </si>
  <si>
    <t>Маркова Полина Сергеевна</t>
  </si>
  <si>
    <t>Крылова Эмилия Юрьевна</t>
  </si>
  <si>
    <t>Дуйко Богдан Васильевич</t>
  </si>
  <si>
    <t>Волков Даниил Игоревич</t>
  </si>
  <si>
    <t>Ибрагимов Марк Евгеньевич</t>
  </si>
  <si>
    <t>Князь Марк Евгеньевич</t>
  </si>
  <si>
    <t>6А</t>
  </si>
  <si>
    <t>Мручок Мирослав Максимович</t>
  </si>
  <si>
    <t>Чирак Марьяна Евгеньевна</t>
  </si>
  <si>
    <t>Зайцева Александра Денисовна</t>
  </si>
  <si>
    <t>Зайцева Вероника Юрьевна</t>
  </si>
  <si>
    <t xml:space="preserve">Чернявская Мария Евгеньевна </t>
  </si>
  <si>
    <t xml:space="preserve">6Б </t>
  </si>
  <si>
    <t xml:space="preserve">призер </t>
  </si>
  <si>
    <t>Исраилов Нузуп Нышанбаевич</t>
  </si>
  <si>
    <t>7Б</t>
  </si>
  <si>
    <t>Эркебаев Гайдар Давранбекович</t>
  </si>
  <si>
    <t>Никифоров Святослав Игоревич</t>
  </si>
  <si>
    <t xml:space="preserve">7А </t>
  </si>
  <si>
    <t>Макарютина Виктория Сергеевна</t>
  </si>
  <si>
    <t>Логинова Валерия Андреевна</t>
  </si>
  <si>
    <t>Лазуренко София Константиновна</t>
  </si>
  <si>
    <t>Плотникова Эвелина Александровна</t>
  </si>
  <si>
    <t xml:space="preserve">Чередниченко Карина Андреевна </t>
  </si>
  <si>
    <t>Забашта Тимофей Витальевич</t>
  </si>
  <si>
    <t>Утина Анастасия Павловна</t>
  </si>
  <si>
    <t>7В</t>
  </si>
  <si>
    <t>Гуревич Маргарита Константиновна</t>
  </si>
  <si>
    <t>Руденко Анжелика Михайловна</t>
  </si>
  <si>
    <t>Тодирикэ Анфиса Витальевна</t>
  </si>
  <si>
    <t>8А</t>
  </si>
  <si>
    <t>Кузнецова Ксения Евгеньевна</t>
  </si>
  <si>
    <t>Бардык Алиса Алексеевна</t>
  </si>
  <si>
    <t>8Б</t>
  </si>
  <si>
    <t>Воробьёва Дарина Александровна</t>
  </si>
  <si>
    <t>Груницкая Кира Александровна</t>
  </si>
  <si>
    <t>Диденко Ангелина Арсеновна</t>
  </si>
  <si>
    <t>Нечипорук Полина Александровна</t>
  </si>
  <si>
    <t>Цейкало Василий  Витальевич</t>
  </si>
  <si>
    <t>8В</t>
  </si>
  <si>
    <t>Невзорова Арина Романовна</t>
  </si>
  <si>
    <t>Щукина Надежда Олеговна</t>
  </si>
  <si>
    <t>Субботина Анастасия Олеговна</t>
  </si>
  <si>
    <t>Кабрин Данил Романович</t>
  </si>
  <si>
    <t>9А</t>
  </si>
  <si>
    <t>Осипова Ангелина Дмитриевна</t>
  </si>
  <si>
    <t>Буржинский Дмитрий Эдуардович</t>
  </si>
  <si>
    <t>Свиридова Милана Дмитриевна</t>
  </si>
  <si>
    <t>Скрипова Анжелика Сергеевна</t>
  </si>
  <si>
    <t>Гресько Ульяна Антоновна</t>
  </si>
  <si>
    <t>Галынина Дарья Владимировна</t>
  </si>
  <si>
    <t>9Б</t>
  </si>
  <si>
    <t>Халилова Арзу Васиф кызы</t>
  </si>
  <si>
    <t>Королева Анжелика Валерьевна</t>
  </si>
  <si>
    <t>Мяндин Матвей Андреевич</t>
  </si>
  <si>
    <t>Халилова Лале  Васиф кызы</t>
  </si>
  <si>
    <t xml:space="preserve">Кулмурзаева Сезимай </t>
  </si>
  <si>
    <t>Жиленкова Елизавета Ивановна</t>
  </si>
  <si>
    <t>Абасова Сема Анар кызы</t>
  </si>
  <si>
    <t>Ипатова Алиса Антоновна</t>
  </si>
  <si>
    <t>Волынчук Юлия Романовна</t>
  </si>
  <si>
    <t>Тимиршин Кирилл Алексеевич</t>
  </si>
  <si>
    <t>Ходоровский Алексей Геннадьевич</t>
  </si>
  <si>
    <t>Овчинникова Виктория Владимировна</t>
  </si>
  <si>
    <t>Костырев Виктор Максимович</t>
  </si>
  <si>
    <t>Валах Никита Вячеславович</t>
  </si>
  <si>
    <t>Семенов Богдан Сергеевич</t>
  </si>
  <si>
    <t>Поздеев Даниил Александрович</t>
  </si>
  <si>
    <t>Филоненко Артём Алексеевич</t>
  </si>
  <si>
    <t>Погорелова Алиса Андреевна</t>
  </si>
  <si>
    <t>Дудкина Анастасия Александровна</t>
  </si>
  <si>
    <t>Петрова Анастасия Григорьевна</t>
  </si>
  <si>
    <t>Самойлова Елизавета Валерьевна</t>
  </si>
  <si>
    <t>Шарапова Алина Мурзалиевна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</si>
</sst>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J18" sqref="J18"/>
    </sheetView>
  </sheetViews>
  <sheetFormatPr defaultRowHeight="15"/>
  <cols>
    <col min="1" max="1" width="37.28515625" customWidth="1"/>
    <col min="2" max="2" width="10.5703125" customWidth="1"/>
    <col min="3" max="3" width="9" customWidth="1"/>
    <col min="4" max="4" width="33.5703125" customWidth="1"/>
    <col min="5" max="5" width="31.8554687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13</v>
      </c>
      <c r="B3" s="26"/>
      <c r="C3" s="26"/>
      <c r="D3" s="26"/>
      <c r="E3" s="26"/>
      <c r="F3" s="26"/>
      <c r="G3" s="26"/>
      <c r="H3" s="26"/>
    </row>
    <row r="4" spans="1:8" ht="15.75">
      <c r="A4" s="19" t="s">
        <v>33</v>
      </c>
      <c r="B4" s="14">
        <v>13</v>
      </c>
      <c r="C4" s="14" t="s">
        <v>30</v>
      </c>
      <c r="D4" s="20" t="s">
        <v>18</v>
      </c>
      <c r="E4" s="20" t="s">
        <v>19</v>
      </c>
      <c r="F4" s="24">
        <v>17.8</v>
      </c>
      <c r="G4" s="7">
        <f>F4/25</f>
        <v>0.71200000000000008</v>
      </c>
      <c r="H4" s="8" t="s">
        <v>39</v>
      </c>
    </row>
    <row r="5" spans="1:8" ht="15.75">
      <c r="A5" s="13" t="s">
        <v>34</v>
      </c>
      <c r="B5" s="14">
        <v>14</v>
      </c>
      <c r="C5" s="14" t="s">
        <v>30</v>
      </c>
      <c r="D5" s="20" t="s">
        <v>18</v>
      </c>
      <c r="E5" s="20" t="s">
        <v>19</v>
      </c>
      <c r="F5" s="24">
        <v>16.2</v>
      </c>
      <c r="G5" s="7">
        <f>F5/25</f>
        <v>0.64800000000000002</v>
      </c>
      <c r="H5" s="8" t="s">
        <v>40</v>
      </c>
    </row>
    <row r="6" spans="1:8" ht="15.75">
      <c r="A6" s="19" t="s">
        <v>38</v>
      </c>
      <c r="B6" s="14">
        <v>18</v>
      </c>
      <c r="C6" s="14" t="s">
        <v>30</v>
      </c>
      <c r="D6" s="20" t="s">
        <v>18</v>
      </c>
      <c r="E6" s="20" t="s">
        <v>19</v>
      </c>
      <c r="F6" s="24">
        <v>15</v>
      </c>
      <c r="G6" s="7">
        <f>F6/25</f>
        <v>0.6</v>
      </c>
      <c r="H6" s="8" t="s">
        <v>40</v>
      </c>
    </row>
    <row r="7" spans="1:8" ht="15.75">
      <c r="A7" s="19" t="s">
        <v>20</v>
      </c>
      <c r="B7" s="14">
        <v>2</v>
      </c>
      <c r="C7" s="14" t="s">
        <v>17</v>
      </c>
      <c r="D7" s="20" t="s">
        <v>18</v>
      </c>
      <c r="E7" s="20" t="s">
        <v>19</v>
      </c>
      <c r="F7" s="24">
        <v>14.8</v>
      </c>
      <c r="G7" s="7">
        <f>F7/25</f>
        <v>0.59200000000000008</v>
      </c>
      <c r="H7" s="8" t="s">
        <v>40</v>
      </c>
    </row>
    <row r="8" spans="1:8" ht="15.75">
      <c r="A8" s="19" t="s">
        <v>26</v>
      </c>
      <c r="B8" s="14">
        <v>7</v>
      </c>
      <c r="C8" s="14" t="s">
        <v>22</v>
      </c>
      <c r="D8" s="20" t="s">
        <v>18</v>
      </c>
      <c r="E8" s="20" t="s">
        <v>19</v>
      </c>
      <c r="F8" s="24">
        <v>14.4</v>
      </c>
      <c r="G8" s="7">
        <f>F8/25</f>
        <v>0.57600000000000007</v>
      </c>
      <c r="H8" s="8" t="s">
        <v>41</v>
      </c>
    </row>
    <row r="9" spans="1:8" ht="15.75">
      <c r="A9" s="13" t="s">
        <v>27</v>
      </c>
      <c r="B9" s="14">
        <v>8</v>
      </c>
      <c r="C9" s="14" t="s">
        <v>22</v>
      </c>
      <c r="D9" s="20" t="s">
        <v>18</v>
      </c>
      <c r="E9" s="20" t="s">
        <v>19</v>
      </c>
      <c r="F9" s="24">
        <v>14.4</v>
      </c>
      <c r="G9" s="7">
        <f>F9/25</f>
        <v>0.57600000000000007</v>
      </c>
      <c r="H9" s="8" t="s">
        <v>41</v>
      </c>
    </row>
    <row r="10" spans="1:8" ht="15.75">
      <c r="A10" s="13" t="s">
        <v>31</v>
      </c>
      <c r="B10" s="14">
        <v>11</v>
      </c>
      <c r="C10" s="14" t="s">
        <v>30</v>
      </c>
      <c r="D10" s="20" t="s">
        <v>18</v>
      </c>
      <c r="E10" s="20" t="s">
        <v>19</v>
      </c>
      <c r="F10" s="24">
        <v>13.8</v>
      </c>
      <c r="G10" s="7">
        <f>F10/25</f>
        <v>0.55200000000000005</v>
      </c>
      <c r="H10" s="8" t="s">
        <v>41</v>
      </c>
    </row>
    <row r="11" spans="1:8" ht="15.75">
      <c r="A11" s="20" t="s">
        <v>35</v>
      </c>
      <c r="B11" s="14">
        <v>15</v>
      </c>
      <c r="C11" s="23" t="s">
        <v>30</v>
      </c>
      <c r="D11" s="20" t="s">
        <v>18</v>
      </c>
      <c r="E11" s="20" t="s">
        <v>19</v>
      </c>
      <c r="F11" s="24">
        <v>13.8</v>
      </c>
      <c r="G11" s="7">
        <f>F11/25</f>
        <v>0.55200000000000005</v>
      </c>
      <c r="H11" s="8" t="s">
        <v>41</v>
      </c>
    </row>
    <row r="12" spans="1:8" ht="15.75">
      <c r="A12" s="20" t="s">
        <v>28</v>
      </c>
      <c r="B12" s="21">
        <v>9</v>
      </c>
      <c r="C12" s="22" t="s">
        <v>17</v>
      </c>
      <c r="D12" s="20" t="s">
        <v>18</v>
      </c>
      <c r="E12" s="20" t="s">
        <v>19</v>
      </c>
      <c r="F12" s="24">
        <v>13.4</v>
      </c>
      <c r="G12" s="7">
        <f>F12/25</f>
        <v>0.53600000000000003</v>
      </c>
      <c r="H12" s="8" t="s">
        <v>41</v>
      </c>
    </row>
    <row r="13" spans="1:8" ht="15.75">
      <c r="A13" s="19" t="s">
        <v>37</v>
      </c>
      <c r="B13" s="14">
        <v>17</v>
      </c>
      <c r="C13" s="14" t="s">
        <v>30</v>
      </c>
      <c r="D13" s="20" t="s">
        <v>18</v>
      </c>
      <c r="E13" s="20" t="s">
        <v>19</v>
      </c>
      <c r="F13" s="24">
        <v>13.2</v>
      </c>
      <c r="G13" s="7">
        <f>F13/25</f>
        <v>0.52800000000000002</v>
      </c>
      <c r="H13" s="8" t="s">
        <v>41</v>
      </c>
    </row>
    <row r="14" spans="1:8" ht="15.75">
      <c r="A14" s="20" t="s">
        <v>23</v>
      </c>
      <c r="B14" s="21">
        <v>4</v>
      </c>
      <c r="C14" s="22" t="s">
        <v>17</v>
      </c>
      <c r="D14" s="20" t="s">
        <v>18</v>
      </c>
      <c r="E14" s="20" t="s">
        <v>19</v>
      </c>
      <c r="F14" s="24">
        <v>13</v>
      </c>
      <c r="G14" s="7">
        <f>F14/25</f>
        <v>0.52</v>
      </c>
      <c r="H14" s="8" t="s">
        <v>41</v>
      </c>
    </row>
    <row r="15" spans="1:8" ht="15.75">
      <c r="A15" s="19" t="s">
        <v>25</v>
      </c>
      <c r="B15" s="14">
        <v>6</v>
      </c>
      <c r="C15" s="14" t="s">
        <v>17</v>
      </c>
      <c r="D15" s="20" t="s">
        <v>18</v>
      </c>
      <c r="E15" s="20" t="s">
        <v>19</v>
      </c>
      <c r="F15" s="24">
        <v>13</v>
      </c>
      <c r="G15" s="7">
        <f>F15/25</f>
        <v>0.52</v>
      </c>
      <c r="H15" s="8" t="s">
        <v>41</v>
      </c>
    </row>
    <row r="16" spans="1:8" ht="15.75">
      <c r="A16" s="20" t="s">
        <v>16</v>
      </c>
      <c r="B16" s="21">
        <v>1</v>
      </c>
      <c r="C16" s="22" t="s">
        <v>17</v>
      </c>
      <c r="D16" s="20" t="s">
        <v>18</v>
      </c>
      <c r="E16" s="20" t="s">
        <v>19</v>
      </c>
      <c r="F16" s="24">
        <v>12.2</v>
      </c>
      <c r="G16" s="7">
        <f>F16/25</f>
        <v>0.48799999999999999</v>
      </c>
      <c r="H16" s="8" t="s">
        <v>41</v>
      </c>
    </row>
    <row r="17" spans="1:8" ht="15.75">
      <c r="A17" s="13" t="s">
        <v>32</v>
      </c>
      <c r="B17" s="14">
        <v>12</v>
      </c>
      <c r="C17" s="15" t="s">
        <v>30</v>
      </c>
      <c r="D17" s="20" t="s">
        <v>18</v>
      </c>
      <c r="E17" s="20" t="s">
        <v>19</v>
      </c>
      <c r="F17" s="24">
        <v>11.4</v>
      </c>
      <c r="G17" s="7">
        <f>F17/25</f>
        <v>0.45600000000000002</v>
      </c>
      <c r="H17" s="8" t="s">
        <v>41</v>
      </c>
    </row>
    <row r="18" spans="1:8" ht="15.75">
      <c r="A18" s="20" t="s">
        <v>36</v>
      </c>
      <c r="B18" s="14">
        <v>16</v>
      </c>
      <c r="C18" s="14" t="s">
        <v>30</v>
      </c>
      <c r="D18" s="20" t="s">
        <v>18</v>
      </c>
      <c r="E18" s="20" t="s">
        <v>19</v>
      </c>
      <c r="F18" s="24">
        <v>11.4</v>
      </c>
      <c r="G18" s="7">
        <f>F18/25</f>
        <v>0.45600000000000002</v>
      </c>
      <c r="H18" s="8" t="s">
        <v>41</v>
      </c>
    </row>
    <row r="19" spans="1:8" ht="15.75">
      <c r="A19" s="20" t="s">
        <v>21</v>
      </c>
      <c r="B19" s="21">
        <v>3</v>
      </c>
      <c r="C19" s="22" t="s">
        <v>22</v>
      </c>
      <c r="D19" s="20" t="s">
        <v>18</v>
      </c>
      <c r="E19" s="20" t="s">
        <v>19</v>
      </c>
      <c r="F19" s="24">
        <v>11</v>
      </c>
      <c r="G19" s="7">
        <f>F19/25</f>
        <v>0.44</v>
      </c>
      <c r="H19" s="8" t="s">
        <v>41</v>
      </c>
    </row>
    <row r="20" spans="1:8" ht="15.75">
      <c r="A20" s="19" t="s">
        <v>24</v>
      </c>
      <c r="B20" s="14">
        <v>5</v>
      </c>
      <c r="C20" s="14" t="s">
        <v>22</v>
      </c>
      <c r="D20" s="20" t="s">
        <v>18</v>
      </c>
      <c r="E20" s="20" t="s">
        <v>19</v>
      </c>
      <c r="F20" s="24">
        <v>9.6</v>
      </c>
      <c r="G20" s="7">
        <f>F20/25</f>
        <v>0.38400000000000001</v>
      </c>
      <c r="H20" s="8" t="s">
        <v>41</v>
      </c>
    </row>
    <row r="21" spans="1:8" ht="15.75">
      <c r="A21" s="19" t="s">
        <v>29</v>
      </c>
      <c r="B21" s="14">
        <v>10</v>
      </c>
      <c r="C21" s="14" t="s">
        <v>30</v>
      </c>
      <c r="D21" s="20" t="s">
        <v>18</v>
      </c>
      <c r="E21" s="20" t="s">
        <v>19</v>
      </c>
      <c r="F21" s="24">
        <v>9</v>
      </c>
      <c r="G21" s="7">
        <f>F21/25</f>
        <v>0.36</v>
      </c>
      <c r="H21" s="8" t="s">
        <v>41</v>
      </c>
    </row>
    <row r="22" spans="1:8" ht="15.75">
      <c r="A22" s="13"/>
      <c r="B22" s="14"/>
      <c r="C22" s="15"/>
      <c r="D22" s="20"/>
      <c r="E22" s="20"/>
      <c r="F22" s="24"/>
      <c r="G22" s="7">
        <f t="shared" ref="G5:G33" si="0">F22/25</f>
        <v>0</v>
      </c>
      <c r="H22" s="8"/>
    </row>
    <row r="23" spans="1:8" ht="15.75">
      <c r="A23" s="13"/>
      <c r="B23" s="14"/>
      <c r="C23" s="15"/>
      <c r="D23" s="20"/>
      <c r="E23" s="20"/>
      <c r="F23" s="24"/>
      <c r="G23" s="7">
        <f t="shared" si="0"/>
        <v>0</v>
      </c>
      <c r="H23" s="8"/>
    </row>
    <row r="24" spans="1:8" ht="15.75">
      <c r="A24" s="13"/>
      <c r="B24" s="14"/>
      <c r="C24" s="15"/>
      <c r="D24" s="13"/>
      <c r="E24" s="13"/>
      <c r="F24" s="24"/>
      <c r="G24" s="7">
        <f t="shared" si="0"/>
        <v>0</v>
      </c>
      <c r="H24" s="8"/>
    </row>
    <row r="25" spans="1:8" ht="15.75">
      <c r="A25" s="13"/>
      <c r="B25" s="14"/>
      <c r="C25" s="15"/>
      <c r="D25" s="13"/>
      <c r="E25" s="13"/>
      <c r="F25" s="24"/>
      <c r="G25" s="7">
        <f t="shared" si="0"/>
        <v>0</v>
      </c>
      <c r="H25" s="8"/>
    </row>
    <row r="26" spans="1:8" ht="15.75">
      <c r="A26" s="13"/>
      <c r="B26" s="14"/>
      <c r="C26" s="15"/>
      <c r="D26" s="13"/>
      <c r="E26" s="13"/>
      <c r="F26" s="24"/>
      <c r="G26" s="7">
        <f t="shared" si="0"/>
        <v>0</v>
      </c>
      <c r="H26" s="8"/>
    </row>
    <row r="27" spans="1:8" ht="15.75">
      <c r="A27" s="13"/>
      <c r="B27" s="14"/>
      <c r="C27" s="15"/>
      <c r="D27" s="13"/>
      <c r="E27" s="13"/>
      <c r="F27" s="24"/>
      <c r="G27" s="7">
        <f t="shared" si="0"/>
        <v>0</v>
      </c>
      <c r="H27" s="8"/>
    </row>
    <row r="28" spans="1:8" ht="15.75">
      <c r="A28" s="13"/>
      <c r="B28" s="14"/>
      <c r="C28" s="15"/>
      <c r="D28" s="13"/>
      <c r="E28" s="13"/>
      <c r="F28" s="24"/>
      <c r="G28" s="7">
        <f t="shared" si="0"/>
        <v>0</v>
      </c>
      <c r="H28" s="8"/>
    </row>
    <row r="29" spans="1:8" ht="15.75">
      <c r="A29" s="13"/>
      <c r="B29" s="14"/>
      <c r="C29" s="15"/>
      <c r="D29" s="13"/>
      <c r="E29" s="13"/>
      <c r="F29" s="24"/>
      <c r="G29" s="7">
        <f t="shared" si="0"/>
        <v>0</v>
      </c>
      <c r="H29" s="8"/>
    </row>
    <row r="30" spans="1:8" ht="15.75">
      <c r="A30" s="13"/>
      <c r="B30" s="14"/>
      <c r="C30" s="15"/>
      <c r="D30" s="13"/>
      <c r="E30" s="13"/>
      <c r="F30" s="24"/>
      <c r="G30" s="7">
        <f t="shared" si="0"/>
        <v>0</v>
      </c>
      <c r="H30" s="8"/>
    </row>
    <row r="31" spans="1:8" ht="15.75">
      <c r="A31" s="13"/>
      <c r="B31" s="14"/>
      <c r="C31" s="15"/>
      <c r="D31" s="13"/>
      <c r="E31" s="13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3"/>
      <c r="E32" s="13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3"/>
      <c r="E33" s="13"/>
      <c r="F33" s="6"/>
      <c r="G33" s="7">
        <f t="shared" si="0"/>
        <v>0</v>
      </c>
      <c r="H33" s="8"/>
    </row>
  </sheetData>
  <sortState ref="A4:G21">
    <sortCondition descending="1" ref="G4:G21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E20" sqref="E20"/>
    </sheetView>
  </sheetViews>
  <sheetFormatPr defaultRowHeight="15"/>
  <cols>
    <col min="1" max="1" width="36.5703125" customWidth="1"/>
    <col min="2" max="2" width="12.85546875" customWidth="1"/>
    <col min="3" max="3" width="9" customWidth="1"/>
    <col min="4" max="4" width="33.42578125" customWidth="1"/>
    <col min="5" max="5" width="33.2851562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7</v>
      </c>
      <c r="B3" s="26"/>
      <c r="C3" s="26"/>
      <c r="D3" s="26"/>
      <c r="E3" s="26"/>
      <c r="F3" s="26"/>
      <c r="G3" s="26"/>
      <c r="H3" s="26"/>
    </row>
    <row r="4" spans="1:8" ht="15.75">
      <c r="A4" s="3" t="s">
        <v>51</v>
      </c>
      <c r="B4" s="4">
        <v>9</v>
      </c>
      <c r="C4" s="5" t="s">
        <v>43</v>
      </c>
      <c r="D4" s="20" t="s">
        <v>18</v>
      </c>
      <c r="E4" s="17" t="s">
        <v>19</v>
      </c>
      <c r="F4" s="24">
        <v>17.600000000000001</v>
      </c>
      <c r="G4" s="7">
        <f>F4/25</f>
        <v>0.70400000000000007</v>
      </c>
      <c r="H4" s="8" t="s">
        <v>39</v>
      </c>
    </row>
    <row r="5" spans="1:8" ht="15.75">
      <c r="A5" s="9" t="s">
        <v>52</v>
      </c>
      <c r="B5" s="10">
        <v>10</v>
      </c>
      <c r="C5" s="10" t="s">
        <v>53</v>
      </c>
      <c r="D5" s="20" t="s">
        <v>18</v>
      </c>
      <c r="E5" s="17" t="s">
        <v>19</v>
      </c>
      <c r="F5" s="24">
        <v>17.399999999999999</v>
      </c>
      <c r="G5" s="7">
        <f>F5/25</f>
        <v>0.69599999999999995</v>
      </c>
      <c r="H5" s="8" t="s">
        <v>60</v>
      </c>
    </row>
    <row r="6" spans="1:8" ht="15.75">
      <c r="A6" s="12" t="s">
        <v>50</v>
      </c>
      <c r="B6" s="10">
        <v>8</v>
      </c>
      <c r="C6" s="10" t="s">
        <v>43</v>
      </c>
      <c r="D6" s="20" t="s">
        <v>18</v>
      </c>
      <c r="E6" s="17" t="s">
        <v>19</v>
      </c>
      <c r="F6" s="24">
        <v>16</v>
      </c>
      <c r="G6" s="7">
        <f>F6/25</f>
        <v>0.64</v>
      </c>
      <c r="H6" s="8" t="s">
        <v>60</v>
      </c>
    </row>
    <row r="7" spans="1:8" ht="15.75">
      <c r="A7" s="13" t="s">
        <v>55</v>
      </c>
      <c r="B7" s="14">
        <v>12</v>
      </c>
      <c r="C7" s="15" t="s">
        <v>53</v>
      </c>
      <c r="D7" s="20" t="s">
        <v>18</v>
      </c>
      <c r="E7" s="17" t="s">
        <v>19</v>
      </c>
      <c r="F7" s="24">
        <v>15.2</v>
      </c>
      <c r="G7" s="7">
        <f>F7/25</f>
        <v>0.60799999999999998</v>
      </c>
      <c r="H7" s="8" t="s">
        <v>41</v>
      </c>
    </row>
    <row r="8" spans="1:8" ht="15.75">
      <c r="A8" s="17" t="s">
        <v>58</v>
      </c>
      <c r="B8" s="10">
        <v>15</v>
      </c>
      <c r="C8" s="18" t="s">
        <v>59</v>
      </c>
      <c r="D8" s="20" t="s">
        <v>18</v>
      </c>
      <c r="E8" s="17" t="s">
        <v>19</v>
      </c>
      <c r="F8" s="24">
        <v>14.8</v>
      </c>
      <c r="G8" s="7">
        <f>F8/25</f>
        <v>0.59200000000000008</v>
      </c>
      <c r="H8" s="8" t="s">
        <v>41</v>
      </c>
    </row>
    <row r="9" spans="1:8" ht="15.75">
      <c r="A9" s="12" t="s">
        <v>57</v>
      </c>
      <c r="B9" s="10">
        <v>14</v>
      </c>
      <c r="C9" s="10" t="s">
        <v>43</v>
      </c>
      <c r="D9" s="20" t="s">
        <v>18</v>
      </c>
      <c r="E9" s="17" t="s">
        <v>19</v>
      </c>
      <c r="F9" s="24">
        <v>13.6</v>
      </c>
      <c r="G9" s="7">
        <f>F9/25</f>
        <v>0.54400000000000004</v>
      </c>
      <c r="H9" s="8" t="s">
        <v>41</v>
      </c>
    </row>
    <row r="10" spans="1:8" ht="15.75">
      <c r="A10" s="3" t="s">
        <v>45</v>
      </c>
      <c r="B10" s="4">
        <v>3</v>
      </c>
      <c r="C10" s="5" t="s">
        <v>43</v>
      </c>
      <c r="D10" s="20" t="s">
        <v>18</v>
      </c>
      <c r="E10" s="17" t="s">
        <v>19</v>
      </c>
      <c r="F10" s="24">
        <v>13.4</v>
      </c>
      <c r="G10" s="7">
        <f>F10/25</f>
        <v>0.53600000000000003</v>
      </c>
      <c r="H10" s="8" t="s">
        <v>41</v>
      </c>
    </row>
    <row r="11" spans="1:8" ht="15.75">
      <c r="A11" s="9" t="s">
        <v>44</v>
      </c>
      <c r="B11" s="10">
        <v>2</v>
      </c>
      <c r="C11" s="10" t="s">
        <v>43</v>
      </c>
      <c r="D11" s="20" t="s">
        <v>18</v>
      </c>
      <c r="E11" s="17" t="s">
        <v>19</v>
      </c>
      <c r="F11" s="24">
        <v>12</v>
      </c>
      <c r="G11" s="7">
        <f>F11/25</f>
        <v>0.48</v>
      </c>
      <c r="H11" s="8" t="s">
        <v>41</v>
      </c>
    </row>
    <row r="12" spans="1:8" ht="15.75">
      <c r="A12" s="3" t="s">
        <v>42</v>
      </c>
      <c r="B12" s="4">
        <v>1</v>
      </c>
      <c r="C12" s="5" t="s">
        <v>43</v>
      </c>
      <c r="D12" s="20" t="s">
        <v>18</v>
      </c>
      <c r="E12" s="17" t="s">
        <v>19</v>
      </c>
      <c r="F12" s="24">
        <v>11.8</v>
      </c>
      <c r="G12" s="7">
        <f>F12/25</f>
        <v>0.47200000000000003</v>
      </c>
      <c r="H12" s="8" t="s">
        <v>41</v>
      </c>
    </row>
    <row r="13" spans="1:8" ht="15.75">
      <c r="A13" s="9" t="s">
        <v>47</v>
      </c>
      <c r="B13" s="10">
        <v>5</v>
      </c>
      <c r="C13" s="10" t="s">
        <v>43</v>
      </c>
      <c r="D13" s="20" t="s">
        <v>18</v>
      </c>
      <c r="E13" s="17" t="s">
        <v>19</v>
      </c>
      <c r="F13" s="24">
        <v>11.6</v>
      </c>
      <c r="G13" s="7">
        <f>F13/25</f>
        <v>0.46399999999999997</v>
      </c>
      <c r="H13" s="8" t="s">
        <v>41</v>
      </c>
    </row>
    <row r="14" spans="1:8" ht="15.75">
      <c r="A14" s="3" t="s">
        <v>46</v>
      </c>
      <c r="B14" s="4">
        <v>4</v>
      </c>
      <c r="C14" s="5" t="s">
        <v>43</v>
      </c>
      <c r="D14" s="20" t="s">
        <v>18</v>
      </c>
      <c r="E14" s="17" t="s">
        <v>19</v>
      </c>
      <c r="F14" s="24">
        <v>11.2</v>
      </c>
      <c r="G14" s="7">
        <f>F14/25</f>
        <v>0.44799999999999995</v>
      </c>
      <c r="H14" s="8" t="s">
        <v>41</v>
      </c>
    </row>
    <row r="15" spans="1:8" ht="15.75">
      <c r="A15" s="9" t="s">
        <v>48</v>
      </c>
      <c r="B15" s="10">
        <v>6</v>
      </c>
      <c r="C15" s="10" t="s">
        <v>43</v>
      </c>
      <c r="D15" s="20" t="s">
        <v>18</v>
      </c>
      <c r="E15" s="17" t="s">
        <v>19</v>
      </c>
      <c r="F15" s="24">
        <v>11</v>
      </c>
      <c r="G15" s="7">
        <f>F15/25</f>
        <v>0.44</v>
      </c>
      <c r="H15" s="8" t="s">
        <v>41</v>
      </c>
    </row>
    <row r="16" spans="1:8" ht="15.75">
      <c r="A16" s="9" t="s">
        <v>49</v>
      </c>
      <c r="B16" s="10">
        <v>7</v>
      </c>
      <c r="C16" s="10" t="s">
        <v>43</v>
      </c>
      <c r="D16" s="20" t="s">
        <v>18</v>
      </c>
      <c r="E16" s="17" t="s">
        <v>19</v>
      </c>
      <c r="F16" s="24">
        <v>9.8000000000000007</v>
      </c>
      <c r="G16" s="7">
        <f>F16/25</f>
        <v>0.39200000000000002</v>
      </c>
      <c r="H16" s="8" t="s">
        <v>41</v>
      </c>
    </row>
    <row r="17" spans="1:8" ht="15.75">
      <c r="A17" s="12" t="s">
        <v>54</v>
      </c>
      <c r="B17" s="10">
        <v>11</v>
      </c>
      <c r="C17" s="10" t="s">
        <v>53</v>
      </c>
      <c r="D17" s="20" t="s">
        <v>18</v>
      </c>
      <c r="E17" s="17" t="s">
        <v>19</v>
      </c>
      <c r="F17" s="24">
        <v>8.8000000000000007</v>
      </c>
      <c r="G17" s="7">
        <f>F17/25</f>
        <v>0.35200000000000004</v>
      </c>
      <c r="H17" s="8" t="s">
        <v>41</v>
      </c>
    </row>
    <row r="18" spans="1:8" ht="15.75">
      <c r="A18" s="9" t="s">
        <v>56</v>
      </c>
      <c r="B18" s="10">
        <v>13</v>
      </c>
      <c r="C18" s="10" t="s">
        <v>53</v>
      </c>
      <c r="D18" s="20" t="s">
        <v>18</v>
      </c>
      <c r="E18" s="17" t="s">
        <v>19</v>
      </c>
      <c r="F18" s="24">
        <v>6</v>
      </c>
      <c r="G18" s="7">
        <f>F18/25</f>
        <v>0.24</v>
      </c>
      <c r="H18" s="8" t="s">
        <v>41</v>
      </c>
    </row>
    <row r="19" spans="1:8" ht="15.75">
      <c r="A19" s="17"/>
      <c r="B19" s="10"/>
      <c r="C19" s="10"/>
      <c r="D19" s="20"/>
      <c r="E19" s="17"/>
      <c r="F19" s="24"/>
      <c r="G19" s="7">
        <f t="shared" ref="G5:G33" si="0">F19/25</f>
        <v>0</v>
      </c>
      <c r="H19" s="8"/>
    </row>
    <row r="20" spans="1:8" ht="15.75">
      <c r="A20" s="9"/>
      <c r="B20" s="10"/>
      <c r="C20" s="18"/>
      <c r="D20" s="20"/>
      <c r="E20" s="17"/>
      <c r="F20" s="24"/>
      <c r="G20" s="7">
        <f t="shared" si="0"/>
        <v>0</v>
      </c>
      <c r="H20" s="8"/>
    </row>
    <row r="21" spans="1:8" ht="15.75">
      <c r="A21" s="9"/>
      <c r="B21" s="10"/>
      <c r="C21" s="18"/>
      <c r="D21" s="20"/>
      <c r="E21" s="17"/>
      <c r="F21" s="6"/>
      <c r="G21" s="7">
        <f t="shared" si="0"/>
        <v>0</v>
      </c>
      <c r="H21" s="8"/>
    </row>
    <row r="22" spans="1:8" ht="15.7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ht="15.7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ht="15.7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ht="15.7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ht="15.7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ht="15.7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18">
    <sortCondition descending="1" ref="F4:F18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opLeftCell="A3" workbookViewId="0">
      <selection activeCell="A22" sqref="A22"/>
    </sheetView>
  </sheetViews>
  <sheetFormatPr defaultRowHeight="15"/>
  <cols>
    <col min="1" max="1" width="38.7109375" customWidth="1"/>
    <col min="2" max="2" width="12.85546875" customWidth="1"/>
    <col min="3" max="3" width="9" customWidth="1"/>
    <col min="4" max="4" width="43.42578125" customWidth="1"/>
    <col min="5" max="5" width="32.14062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8</v>
      </c>
      <c r="B3" s="26"/>
      <c r="C3" s="26"/>
      <c r="D3" s="26"/>
      <c r="E3" s="26"/>
      <c r="F3" s="26"/>
      <c r="G3" s="26"/>
      <c r="H3" s="26"/>
    </row>
    <row r="4" spans="1:8" ht="15.75">
      <c r="A4" s="20" t="s">
        <v>71</v>
      </c>
      <c r="B4" s="21">
        <v>9</v>
      </c>
      <c r="C4" s="22" t="s">
        <v>65</v>
      </c>
      <c r="D4" s="20" t="s">
        <v>18</v>
      </c>
      <c r="E4" s="20" t="s">
        <v>19</v>
      </c>
      <c r="F4" s="24">
        <v>15.4</v>
      </c>
      <c r="G4" s="7">
        <f>F4/30</f>
        <v>0.51333333333333331</v>
      </c>
      <c r="H4" s="8" t="s">
        <v>39</v>
      </c>
    </row>
    <row r="5" spans="1:8" ht="15.75">
      <c r="A5" s="13" t="s">
        <v>70</v>
      </c>
      <c r="B5" s="14">
        <v>8</v>
      </c>
      <c r="C5" s="14" t="s">
        <v>65</v>
      </c>
      <c r="D5" s="20" t="s">
        <v>18</v>
      </c>
      <c r="E5" s="20" t="s">
        <v>19</v>
      </c>
      <c r="F5" s="24">
        <v>14.2</v>
      </c>
      <c r="G5" s="7">
        <f>F5/30</f>
        <v>0.47333333333333333</v>
      </c>
      <c r="H5" s="8" t="s">
        <v>41</v>
      </c>
    </row>
    <row r="6" spans="1:8" ht="15.75">
      <c r="A6" s="19" t="s">
        <v>72</v>
      </c>
      <c r="B6" s="14">
        <v>10</v>
      </c>
      <c r="C6" s="14" t="s">
        <v>73</v>
      </c>
      <c r="D6" s="20" t="s">
        <v>18</v>
      </c>
      <c r="E6" s="20" t="s">
        <v>19</v>
      </c>
      <c r="F6" s="24">
        <v>13.4</v>
      </c>
      <c r="G6" s="7">
        <f>F6/30</f>
        <v>0.44666666666666666</v>
      </c>
      <c r="H6" s="8" t="s">
        <v>41</v>
      </c>
    </row>
    <row r="7" spans="1:8" ht="15.75">
      <c r="A7" s="19" t="s">
        <v>68</v>
      </c>
      <c r="B7" s="14">
        <v>6</v>
      </c>
      <c r="C7" s="14" t="s">
        <v>65</v>
      </c>
      <c r="D7" s="20" t="s">
        <v>18</v>
      </c>
      <c r="E7" s="20" t="s">
        <v>19</v>
      </c>
      <c r="F7" s="24">
        <v>12.4</v>
      </c>
      <c r="G7" s="7">
        <f>F7/30</f>
        <v>0.41333333333333333</v>
      </c>
      <c r="H7" s="8" t="s">
        <v>41</v>
      </c>
    </row>
    <row r="8" spans="1:8" ht="15.75">
      <c r="A8" s="19" t="s">
        <v>63</v>
      </c>
      <c r="B8" s="14">
        <v>2</v>
      </c>
      <c r="C8" s="14" t="s">
        <v>62</v>
      </c>
      <c r="D8" s="20" t="s">
        <v>18</v>
      </c>
      <c r="E8" s="20" t="s">
        <v>19</v>
      </c>
      <c r="F8" s="24">
        <v>12</v>
      </c>
      <c r="G8" s="7">
        <f>F8/30</f>
        <v>0.4</v>
      </c>
      <c r="H8" s="8" t="s">
        <v>41</v>
      </c>
    </row>
    <row r="9" spans="1:8" ht="15.75">
      <c r="A9" s="20" t="s">
        <v>66</v>
      </c>
      <c r="B9" s="21">
        <v>4</v>
      </c>
      <c r="C9" s="22" t="s">
        <v>65</v>
      </c>
      <c r="D9" s="20" t="s">
        <v>18</v>
      </c>
      <c r="E9" s="20" t="s">
        <v>19</v>
      </c>
      <c r="F9" s="24">
        <v>11.6</v>
      </c>
      <c r="G9" s="7">
        <f>F9/30</f>
        <v>0.38666666666666666</v>
      </c>
      <c r="H9" s="8" t="s">
        <v>41</v>
      </c>
    </row>
    <row r="10" spans="1:8" ht="15.75">
      <c r="A10" s="13" t="s">
        <v>74</v>
      </c>
      <c r="B10" s="14">
        <v>11</v>
      </c>
      <c r="C10" s="14" t="s">
        <v>73</v>
      </c>
      <c r="D10" s="20" t="s">
        <v>18</v>
      </c>
      <c r="E10" s="20" t="s">
        <v>19</v>
      </c>
      <c r="F10" s="24">
        <v>11.6</v>
      </c>
      <c r="G10" s="7">
        <f>F10/30</f>
        <v>0.38666666666666666</v>
      </c>
      <c r="H10" s="8" t="s">
        <v>41</v>
      </c>
    </row>
    <row r="11" spans="1:8" ht="15.75">
      <c r="A11" s="19" t="s">
        <v>69</v>
      </c>
      <c r="B11" s="14">
        <v>7</v>
      </c>
      <c r="C11" s="14" t="s">
        <v>65</v>
      </c>
      <c r="D11" s="20" t="s">
        <v>18</v>
      </c>
      <c r="E11" s="20" t="s">
        <v>19</v>
      </c>
      <c r="F11" s="24">
        <v>11.2</v>
      </c>
      <c r="G11" s="7">
        <f>F11/30</f>
        <v>0.37333333333333329</v>
      </c>
      <c r="H11" s="8" t="s">
        <v>41</v>
      </c>
    </row>
    <row r="12" spans="1:8" ht="15.75">
      <c r="A12" s="20" t="s">
        <v>64</v>
      </c>
      <c r="B12" s="21">
        <v>3</v>
      </c>
      <c r="C12" s="22" t="s">
        <v>65</v>
      </c>
      <c r="D12" s="20" t="s">
        <v>18</v>
      </c>
      <c r="E12" s="20" t="s">
        <v>19</v>
      </c>
      <c r="F12" s="24">
        <v>10.199999999999999</v>
      </c>
      <c r="G12" s="7">
        <f>F12/30</f>
        <v>0.33999999999999997</v>
      </c>
      <c r="H12" s="8" t="s">
        <v>41</v>
      </c>
    </row>
    <row r="13" spans="1:8" ht="15.75">
      <c r="A13" s="13" t="s">
        <v>75</v>
      </c>
      <c r="B13" s="14">
        <v>12</v>
      </c>
      <c r="C13" s="15" t="s">
        <v>73</v>
      </c>
      <c r="D13" s="20" t="s">
        <v>18</v>
      </c>
      <c r="E13" s="20" t="s">
        <v>19</v>
      </c>
      <c r="F13" s="24">
        <v>9.8000000000000007</v>
      </c>
      <c r="G13" s="7">
        <f>F13/30</f>
        <v>0.32666666666666672</v>
      </c>
      <c r="H13" s="8" t="s">
        <v>41</v>
      </c>
    </row>
    <row r="14" spans="1:8" ht="15.75">
      <c r="A14" s="19" t="s">
        <v>67</v>
      </c>
      <c r="B14" s="14">
        <v>5</v>
      </c>
      <c r="C14" s="14" t="s">
        <v>65</v>
      </c>
      <c r="D14" s="20" t="s">
        <v>18</v>
      </c>
      <c r="E14" s="20" t="s">
        <v>19</v>
      </c>
      <c r="F14" s="24">
        <v>8.6</v>
      </c>
      <c r="G14" s="7">
        <f>F14/30</f>
        <v>0.28666666666666668</v>
      </c>
      <c r="H14" s="8" t="s">
        <v>41</v>
      </c>
    </row>
    <row r="15" spans="1:8" ht="15.75">
      <c r="A15" s="20" t="s">
        <v>61</v>
      </c>
      <c r="B15" s="21">
        <v>1</v>
      </c>
      <c r="C15" s="22" t="s">
        <v>62</v>
      </c>
      <c r="D15" s="20" t="s">
        <v>18</v>
      </c>
      <c r="E15" s="20" t="s">
        <v>19</v>
      </c>
      <c r="F15" s="24">
        <v>3.2</v>
      </c>
      <c r="G15" s="7">
        <f>F15/30</f>
        <v>0.10666666666666667</v>
      </c>
      <c r="H15" s="8" t="s">
        <v>41</v>
      </c>
    </row>
    <row r="16" spans="1:8" ht="15.75">
      <c r="A16" s="19"/>
      <c r="B16" s="14"/>
      <c r="C16" s="14"/>
      <c r="D16" s="27"/>
      <c r="E16" s="19"/>
      <c r="F16" s="24"/>
      <c r="G16" s="7">
        <f t="shared" ref="G5:G33" si="0">F16/30</f>
        <v>0</v>
      </c>
      <c r="H16" s="8"/>
    </row>
    <row r="17" spans="1:8" ht="15.75">
      <c r="A17" s="13"/>
      <c r="B17" s="14"/>
      <c r="C17" s="14"/>
      <c r="D17" s="27"/>
      <c r="E17" s="19"/>
      <c r="F17" s="24"/>
      <c r="G17" s="7">
        <f t="shared" si="0"/>
        <v>0</v>
      </c>
      <c r="H17" s="8"/>
    </row>
    <row r="18" spans="1:8" ht="15.75">
      <c r="A18" s="20"/>
      <c r="B18" s="14"/>
      <c r="C18" s="23"/>
      <c r="D18" s="27"/>
      <c r="E18" s="19"/>
      <c r="F18" s="6"/>
      <c r="G18" s="7">
        <f t="shared" si="0"/>
        <v>0</v>
      </c>
      <c r="H18" s="8"/>
    </row>
    <row r="19" spans="1:8" ht="15.75">
      <c r="A19" s="20"/>
      <c r="B19" s="14"/>
      <c r="C19" s="14"/>
      <c r="D19" s="27"/>
      <c r="E19" s="19"/>
      <c r="F19" s="6"/>
      <c r="G19" s="7">
        <f t="shared" si="0"/>
        <v>0</v>
      </c>
      <c r="H19" s="8"/>
    </row>
    <row r="20" spans="1:8" ht="15.75">
      <c r="A20" s="19"/>
      <c r="B20" s="14"/>
      <c r="C20" s="23"/>
      <c r="D20" s="27"/>
      <c r="E20" s="19"/>
      <c r="F20" s="6"/>
      <c r="G20" s="7">
        <f t="shared" si="0"/>
        <v>0</v>
      </c>
      <c r="H20" s="8"/>
    </row>
    <row r="21" spans="1:8" ht="15.75">
      <c r="A21" s="19"/>
      <c r="B21" s="14"/>
      <c r="C21" s="23"/>
      <c r="D21" s="29"/>
      <c r="E21" s="19"/>
      <c r="F21" s="6"/>
      <c r="G21" s="7">
        <f t="shared" si="0"/>
        <v>0</v>
      </c>
      <c r="H21" s="8"/>
    </row>
    <row r="22" spans="1:8" ht="15.75">
      <c r="A22" s="13"/>
      <c r="B22" s="14"/>
      <c r="C22" s="15"/>
      <c r="D22" s="15"/>
      <c r="E22" s="13"/>
      <c r="F22" s="6"/>
      <c r="G22" s="7">
        <f t="shared" si="0"/>
        <v>0</v>
      </c>
      <c r="H22" s="8"/>
    </row>
    <row r="23" spans="1:8" ht="15.7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ht="15.7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ht="15.7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ht="15.7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ht="15.7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15">
    <sortCondition descending="1" ref="G4:G15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D4" sqref="D4:E4"/>
    </sheetView>
  </sheetViews>
  <sheetFormatPr defaultRowHeight="15"/>
  <cols>
    <col min="1" max="1" width="38.42578125" customWidth="1"/>
    <col min="2" max="2" width="12.85546875" customWidth="1"/>
    <col min="3" max="3" width="9" customWidth="1"/>
    <col min="4" max="4" width="36.28515625" customWidth="1"/>
    <col min="5" max="5" width="32.710937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9</v>
      </c>
      <c r="B3" s="26"/>
      <c r="C3" s="26"/>
      <c r="D3" s="26"/>
      <c r="E3" s="26"/>
      <c r="F3" s="26"/>
      <c r="G3" s="26"/>
      <c r="H3" s="26"/>
    </row>
    <row r="4" spans="1:8" ht="15.75">
      <c r="A4" s="28" t="s">
        <v>79</v>
      </c>
      <c r="B4" s="21">
        <v>3</v>
      </c>
      <c r="C4" s="22" t="s">
        <v>80</v>
      </c>
      <c r="D4" s="20" t="s">
        <v>18</v>
      </c>
      <c r="E4" s="20" t="s">
        <v>19</v>
      </c>
      <c r="F4" s="24">
        <v>21.5</v>
      </c>
      <c r="G4" s="7">
        <f>F4/33</f>
        <v>0.65151515151515149</v>
      </c>
      <c r="H4" s="8" t="s">
        <v>39</v>
      </c>
    </row>
    <row r="5" spans="1:8" ht="15.75">
      <c r="A5" s="19" t="s">
        <v>82</v>
      </c>
      <c r="B5" s="14">
        <v>5</v>
      </c>
      <c r="C5" s="14" t="s">
        <v>80</v>
      </c>
      <c r="D5" s="20" t="s">
        <v>18</v>
      </c>
      <c r="E5" s="20" t="s">
        <v>19</v>
      </c>
      <c r="F5" s="24">
        <v>19.399999999999999</v>
      </c>
      <c r="G5" s="7">
        <f>F5/33</f>
        <v>0.58787878787878789</v>
      </c>
      <c r="H5" s="8" t="s">
        <v>60</v>
      </c>
    </row>
    <row r="6" spans="1:8" ht="15.75">
      <c r="A6" s="19" t="s">
        <v>88</v>
      </c>
      <c r="B6" s="14">
        <v>10</v>
      </c>
      <c r="C6" s="14" t="s">
        <v>77</v>
      </c>
      <c r="D6" s="20" t="s">
        <v>18</v>
      </c>
      <c r="E6" s="20" t="s">
        <v>19</v>
      </c>
      <c r="F6" s="24">
        <v>19.3</v>
      </c>
      <c r="G6" s="7">
        <f>F6/33</f>
        <v>0.58484848484848484</v>
      </c>
      <c r="H6" s="8" t="s">
        <v>60</v>
      </c>
    </row>
    <row r="7" spans="1:8" ht="15.75">
      <c r="A7" s="16" t="s">
        <v>89</v>
      </c>
      <c r="B7" s="14">
        <v>11</v>
      </c>
      <c r="C7" s="14" t="s">
        <v>77</v>
      </c>
      <c r="D7" s="20" t="s">
        <v>18</v>
      </c>
      <c r="E7" s="20" t="s">
        <v>19</v>
      </c>
      <c r="F7" s="24">
        <v>19.3</v>
      </c>
      <c r="G7" s="7">
        <f>F7/33</f>
        <v>0.58484848484848484</v>
      </c>
      <c r="H7" s="8" t="s">
        <v>60</v>
      </c>
    </row>
    <row r="8" spans="1:8" ht="15.75">
      <c r="A8" s="19" t="s">
        <v>84</v>
      </c>
      <c r="B8" s="14">
        <v>7</v>
      </c>
      <c r="C8" s="14" t="s">
        <v>80</v>
      </c>
      <c r="D8" s="20" t="s">
        <v>18</v>
      </c>
      <c r="E8" s="20" t="s">
        <v>19</v>
      </c>
      <c r="F8" s="24">
        <v>17.600000000000001</v>
      </c>
      <c r="G8" s="7">
        <f>F8/33</f>
        <v>0.53333333333333333</v>
      </c>
      <c r="H8" s="8" t="s">
        <v>41</v>
      </c>
    </row>
    <row r="9" spans="1:8" ht="15.75">
      <c r="A9" s="28" t="s">
        <v>87</v>
      </c>
      <c r="B9" s="21">
        <v>9</v>
      </c>
      <c r="C9" s="22" t="s">
        <v>77</v>
      </c>
      <c r="D9" s="20" t="s">
        <v>18</v>
      </c>
      <c r="E9" s="20" t="s">
        <v>19</v>
      </c>
      <c r="F9" s="24">
        <v>17.100000000000001</v>
      </c>
      <c r="G9" s="7">
        <f>F9/33</f>
        <v>0.51818181818181819</v>
      </c>
      <c r="H9" s="8" t="s">
        <v>41</v>
      </c>
    </row>
    <row r="10" spans="1:8" ht="15.75">
      <c r="A10" s="28" t="s">
        <v>81</v>
      </c>
      <c r="B10" s="21">
        <v>4</v>
      </c>
      <c r="C10" s="22" t="s">
        <v>80</v>
      </c>
      <c r="D10" s="20" t="s">
        <v>18</v>
      </c>
      <c r="E10" s="20" t="s">
        <v>19</v>
      </c>
      <c r="F10" s="24">
        <v>15</v>
      </c>
      <c r="G10" s="7">
        <f>F10/33</f>
        <v>0.45454545454545453</v>
      </c>
      <c r="H10" s="8" t="s">
        <v>41</v>
      </c>
    </row>
    <row r="11" spans="1:8" ht="15.75">
      <c r="A11" s="28" t="s">
        <v>76</v>
      </c>
      <c r="B11" s="21">
        <v>1</v>
      </c>
      <c r="C11" s="22" t="s">
        <v>77</v>
      </c>
      <c r="D11" s="20" t="s">
        <v>18</v>
      </c>
      <c r="E11" s="20" t="s">
        <v>19</v>
      </c>
      <c r="F11" s="24">
        <v>13.5</v>
      </c>
      <c r="G11" s="7">
        <f>F11/33</f>
        <v>0.40909090909090912</v>
      </c>
      <c r="H11" s="8" t="s">
        <v>41</v>
      </c>
    </row>
    <row r="12" spans="1:8" ht="15.75">
      <c r="A12" s="16" t="s">
        <v>85</v>
      </c>
      <c r="B12" s="14">
        <v>8</v>
      </c>
      <c r="C12" s="14" t="s">
        <v>86</v>
      </c>
      <c r="D12" s="20" t="s">
        <v>18</v>
      </c>
      <c r="E12" s="20" t="s">
        <v>19</v>
      </c>
      <c r="F12" s="24">
        <v>12.9</v>
      </c>
      <c r="G12" s="7">
        <f>F12/33</f>
        <v>0.39090909090909093</v>
      </c>
      <c r="H12" s="8" t="s">
        <v>41</v>
      </c>
    </row>
    <row r="13" spans="1:8" ht="15.75">
      <c r="A13" s="19" t="s">
        <v>83</v>
      </c>
      <c r="B13" s="14">
        <v>6</v>
      </c>
      <c r="C13" s="14" t="s">
        <v>80</v>
      </c>
      <c r="D13" s="20" t="s">
        <v>18</v>
      </c>
      <c r="E13" s="20" t="s">
        <v>19</v>
      </c>
      <c r="F13" s="24">
        <v>9.5</v>
      </c>
      <c r="G13" s="7">
        <f>F13/33</f>
        <v>0.2878787878787879</v>
      </c>
      <c r="H13" s="8" t="s">
        <v>41</v>
      </c>
    </row>
    <row r="14" spans="1:8" ht="15.75">
      <c r="A14" s="19" t="s">
        <v>78</v>
      </c>
      <c r="B14" s="14">
        <v>2</v>
      </c>
      <c r="C14" s="14" t="s">
        <v>77</v>
      </c>
      <c r="D14" s="20" t="s">
        <v>18</v>
      </c>
      <c r="E14" s="20" t="s">
        <v>19</v>
      </c>
      <c r="F14" s="24">
        <v>6.4</v>
      </c>
      <c r="G14" s="7">
        <f>F14/33</f>
        <v>0.19393939393939394</v>
      </c>
      <c r="H14" s="8" t="s">
        <v>41</v>
      </c>
    </row>
    <row r="15" spans="1:8" ht="15.75">
      <c r="A15" s="13"/>
      <c r="B15" s="14"/>
      <c r="C15" s="15"/>
      <c r="D15" s="13"/>
      <c r="E15" s="13"/>
      <c r="F15" s="24"/>
      <c r="G15" s="7">
        <f t="shared" ref="G5:G33" si="0">F15/33</f>
        <v>0</v>
      </c>
      <c r="H15" s="8"/>
    </row>
    <row r="16" spans="1:8" ht="15.75">
      <c r="A16" s="19"/>
      <c r="B16" s="14"/>
      <c r="C16" s="14"/>
      <c r="D16" s="27"/>
      <c r="E16" s="19"/>
      <c r="F16" s="24"/>
      <c r="G16" s="7">
        <f t="shared" si="0"/>
        <v>0</v>
      </c>
      <c r="H16" s="8"/>
    </row>
    <row r="17" spans="1:8" ht="15.75">
      <c r="A17" s="16"/>
      <c r="B17" s="14"/>
      <c r="C17" s="14"/>
      <c r="D17" s="27"/>
      <c r="E17" s="19"/>
      <c r="F17" s="6"/>
      <c r="G17" s="7">
        <f t="shared" si="0"/>
        <v>0</v>
      </c>
      <c r="H17" s="8"/>
    </row>
    <row r="18" spans="1:8" ht="15.75">
      <c r="A18" s="20"/>
      <c r="B18" s="14"/>
      <c r="C18" s="23"/>
      <c r="D18" s="27"/>
      <c r="E18" s="19"/>
      <c r="F18" s="6"/>
      <c r="G18" s="7">
        <f t="shared" si="0"/>
        <v>0</v>
      </c>
      <c r="H18" s="8"/>
    </row>
    <row r="19" spans="1:8" ht="15.75">
      <c r="A19" s="20"/>
      <c r="B19" s="14"/>
      <c r="C19" s="14"/>
      <c r="D19" s="27"/>
      <c r="E19" s="19"/>
      <c r="F19" s="6"/>
      <c r="G19" s="7">
        <f t="shared" si="0"/>
        <v>0</v>
      </c>
      <c r="H19" s="8"/>
    </row>
    <row r="20" spans="1:8" ht="15.75">
      <c r="A20" s="19"/>
      <c r="B20" s="14"/>
      <c r="C20" s="23"/>
      <c r="D20" s="27"/>
      <c r="E20" s="19"/>
      <c r="F20" s="6"/>
      <c r="G20" s="7">
        <f t="shared" si="0"/>
        <v>0</v>
      </c>
      <c r="H20" s="8"/>
    </row>
    <row r="21" spans="1:8" ht="15.75">
      <c r="A21" s="19"/>
      <c r="B21" s="14"/>
      <c r="C21" s="23"/>
      <c r="D21" s="29"/>
      <c r="E21" s="19"/>
      <c r="F21" s="6"/>
      <c r="G21" s="7">
        <f t="shared" si="0"/>
        <v>0</v>
      </c>
      <c r="H21" s="8"/>
    </row>
    <row r="22" spans="1:8" ht="15.75">
      <c r="A22" s="13"/>
      <c r="B22" s="14"/>
      <c r="C22" s="15"/>
      <c r="D22" s="13"/>
      <c r="E22" s="13"/>
      <c r="F22" s="6"/>
      <c r="G22" s="7">
        <f t="shared" si="0"/>
        <v>0</v>
      </c>
      <c r="H22" s="8"/>
    </row>
    <row r="23" spans="1:8" ht="15.75">
      <c r="A23" s="13"/>
      <c r="B23" s="14"/>
      <c r="C23" s="15"/>
      <c r="D23" s="13"/>
      <c r="E23" s="13"/>
      <c r="F23" s="6"/>
      <c r="G23" s="7">
        <f t="shared" si="0"/>
        <v>0</v>
      </c>
      <c r="H23" s="8"/>
    </row>
    <row r="24" spans="1:8" ht="15.7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ht="15.7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ht="15.7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ht="15.7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14">
    <sortCondition descending="1" ref="G4:G14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opLeftCell="A13" workbookViewId="0">
      <selection activeCell="D7" sqref="D7:E7"/>
    </sheetView>
  </sheetViews>
  <sheetFormatPr defaultRowHeight="15"/>
  <cols>
    <col min="1" max="1" width="40.7109375" customWidth="1"/>
    <col min="2" max="2" width="12.85546875" customWidth="1"/>
    <col min="3" max="3" width="9" customWidth="1"/>
    <col min="4" max="4" width="43.42578125" customWidth="1"/>
    <col min="5" max="5" width="34.710937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10</v>
      </c>
      <c r="B3" s="26"/>
      <c r="C3" s="26"/>
      <c r="D3" s="26"/>
      <c r="E3" s="26"/>
      <c r="F3" s="26"/>
      <c r="G3" s="26"/>
      <c r="H3" s="26"/>
    </row>
    <row r="4" spans="1:8" ht="15.75">
      <c r="A4" s="20" t="s">
        <v>90</v>
      </c>
      <c r="B4" s="21">
        <v>1</v>
      </c>
      <c r="C4" s="22" t="s">
        <v>91</v>
      </c>
      <c r="D4" s="20" t="s">
        <v>18</v>
      </c>
      <c r="E4" s="20" t="s">
        <v>19</v>
      </c>
      <c r="F4" s="24">
        <v>24.2</v>
      </c>
      <c r="G4" s="7">
        <f>F4/57</f>
        <v>0.42456140350877192</v>
      </c>
      <c r="H4" s="8" t="s">
        <v>41</v>
      </c>
    </row>
    <row r="5" spans="1:8" ht="15.75">
      <c r="A5" s="20" t="s">
        <v>94</v>
      </c>
      <c r="B5" s="21">
        <v>4</v>
      </c>
      <c r="C5" s="22" t="s">
        <v>91</v>
      </c>
      <c r="D5" s="20" t="s">
        <v>18</v>
      </c>
      <c r="E5" s="20" t="s">
        <v>19</v>
      </c>
      <c r="F5" s="24">
        <v>22.6</v>
      </c>
      <c r="G5" s="7">
        <f>F5/57</f>
        <v>0.39649122807017545</v>
      </c>
      <c r="H5" s="8" t="s">
        <v>41</v>
      </c>
    </row>
    <row r="6" spans="1:8" ht="15.75">
      <c r="A6" s="20" t="s">
        <v>93</v>
      </c>
      <c r="B6" s="21">
        <v>3</v>
      </c>
      <c r="C6" s="22" t="s">
        <v>91</v>
      </c>
      <c r="D6" s="20" t="s">
        <v>18</v>
      </c>
      <c r="E6" s="20" t="s">
        <v>19</v>
      </c>
      <c r="F6" s="24">
        <v>20.7</v>
      </c>
      <c r="G6" s="7">
        <f>F6/57</f>
        <v>0.36315789473684207</v>
      </c>
      <c r="H6" s="8" t="s">
        <v>41</v>
      </c>
    </row>
    <row r="7" spans="1:8" ht="15.75">
      <c r="A7" s="19" t="s">
        <v>92</v>
      </c>
      <c r="B7" s="14">
        <v>2</v>
      </c>
      <c r="C7" s="14" t="s">
        <v>91</v>
      </c>
      <c r="D7" s="20" t="s">
        <v>18</v>
      </c>
      <c r="E7" s="20" t="s">
        <v>19</v>
      </c>
      <c r="F7" s="24">
        <v>20.5</v>
      </c>
      <c r="G7" s="7">
        <f>F7/57</f>
        <v>0.35964912280701755</v>
      </c>
      <c r="H7" s="8" t="s">
        <v>41</v>
      </c>
    </row>
    <row r="8" spans="1:8" ht="15.75">
      <c r="A8" s="13" t="s">
        <v>103</v>
      </c>
      <c r="B8" s="14">
        <v>12</v>
      </c>
      <c r="C8" s="15" t="s">
        <v>98</v>
      </c>
      <c r="D8" s="20" t="s">
        <v>18</v>
      </c>
      <c r="E8" s="20" t="s">
        <v>19</v>
      </c>
      <c r="F8" s="24">
        <v>17.100000000000001</v>
      </c>
      <c r="G8" s="7">
        <f>F8/57</f>
        <v>0.30000000000000004</v>
      </c>
      <c r="H8" s="8" t="s">
        <v>41</v>
      </c>
    </row>
    <row r="9" spans="1:8" ht="15.75">
      <c r="A9" s="19" t="s">
        <v>108</v>
      </c>
      <c r="B9" s="14">
        <v>17</v>
      </c>
      <c r="C9" s="23" t="s">
        <v>98</v>
      </c>
      <c r="D9" s="20" t="s">
        <v>18</v>
      </c>
      <c r="E9" s="20" t="s">
        <v>19</v>
      </c>
      <c r="F9" s="24">
        <v>16.600000000000001</v>
      </c>
      <c r="G9" s="7">
        <f>F9/57</f>
        <v>0.29122807017543861</v>
      </c>
      <c r="H9" s="8" t="s">
        <v>41</v>
      </c>
    </row>
    <row r="10" spans="1:8" ht="15.75">
      <c r="A10" s="19" t="s">
        <v>97</v>
      </c>
      <c r="B10" s="14">
        <v>7</v>
      </c>
      <c r="C10" s="14" t="s">
        <v>98</v>
      </c>
      <c r="D10" s="20" t="s">
        <v>18</v>
      </c>
      <c r="E10" s="20" t="s">
        <v>19</v>
      </c>
      <c r="F10" s="24">
        <v>15.6</v>
      </c>
      <c r="G10" s="7">
        <f>F10/57</f>
        <v>0.27368421052631581</v>
      </c>
      <c r="H10" s="8" t="s">
        <v>41</v>
      </c>
    </row>
    <row r="11" spans="1:8" ht="15.75">
      <c r="A11" s="19" t="s">
        <v>96</v>
      </c>
      <c r="B11" s="14">
        <v>6</v>
      </c>
      <c r="C11" s="14" t="s">
        <v>91</v>
      </c>
      <c r="D11" s="20" t="s">
        <v>18</v>
      </c>
      <c r="E11" s="20" t="s">
        <v>19</v>
      </c>
      <c r="F11" s="24">
        <v>15.2</v>
      </c>
      <c r="G11" s="7">
        <f>F11/57</f>
        <v>0.26666666666666666</v>
      </c>
      <c r="H11" s="8" t="s">
        <v>41</v>
      </c>
    </row>
    <row r="12" spans="1:8" ht="15.75">
      <c r="A12" s="13" t="s">
        <v>102</v>
      </c>
      <c r="B12" s="14">
        <v>11</v>
      </c>
      <c r="C12" s="14" t="s">
        <v>98</v>
      </c>
      <c r="D12" s="20" t="s">
        <v>18</v>
      </c>
      <c r="E12" s="20" t="s">
        <v>19</v>
      </c>
      <c r="F12" s="24">
        <v>14.5</v>
      </c>
      <c r="G12" s="7">
        <f>F12/57</f>
        <v>0.25438596491228072</v>
      </c>
      <c r="H12" s="8" t="s">
        <v>41</v>
      </c>
    </row>
    <row r="13" spans="1:8" ht="15.75">
      <c r="A13" s="20" t="s">
        <v>100</v>
      </c>
      <c r="B13" s="21">
        <v>9</v>
      </c>
      <c r="C13" s="22" t="s">
        <v>98</v>
      </c>
      <c r="D13" s="20" t="s">
        <v>18</v>
      </c>
      <c r="E13" s="20" t="s">
        <v>19</v>
      </c>
      <c r="F13" s="24">
        <v>14.3</v>
      </c>
      <c r="G13" s="7">
        <f>F13/57</f>
        <v>0.25087719298245614</v>
      </c>
      <c r="H13" s="8" t="s">
        <v>41</v>
      </c>
    </row>
    <row r="14" spans="1:8" ht="15.75">
      <c r="A14" s="13" t="s">
        <v>105</v>
      </c>
      <c r="B14" s="14">
        <v>14</v>
      </c>
      <c r="C14" s="14" t="s">
        <v>98</v>
      </c>
      <c r="D14" s="20" t="s">
        <v>18</v>
      </c>
      <c r="E14" s="20" t="s">
        <v>19</v>
      </c>
      <c r="F14" s="24">
        <v>14.3</v>
      </c>
      <c r="G14" s="7">
        <f>F14/57</f>
        <v>0.25087719298245614</v>
      </c>
      <c r="H14" s="8" t="s">
        <v>41</v>
      </c>
    </row>
    <row r="15" spans="1:8" ht="15.75">
      <c r="A15" s="19" t="s">
        <v>95</v>
      </c>
      <c r="B15" s="14">
        <v>5</v>
      </c>
      <c r="C15" s="14" t="s">
        <v>91</v>
      </c>
      <c r="D15" s="20" t="s">
        <v>18</v>
      </c>
      <c r="E15" s="20" t="s">
        <v>19</v>
      </c>
      <c r="F15" s="24">
        <v>12.7</v>
      </c>
      <c r="G15" s="7">
        <f>F15/57</f>
        <v>0.22280701754385965</v>
      </c>
      <c r="H15" s="8" t="s">
        <v>41</v>
      </c>
    </row>
    <row r="16" spans="1:8" ht="15.75">
      <c r="A16" s="13" t="s">
        <v>110</v>
      </c>
      <c r="B16" s="14">
        <v>19</v>
      </c>
      <c r="C16" s="15" t="s">
        <v>98</v>
      </c>
      <c r="D16" s="20" t="s">
        <v>18</v>
      </c>
      <c r="E16" s="20" t="s">
        <v>19</v>
      </c>
      <c r="F16" s="24">
        <v>11.5</v>
      </c>
      <c r="G16" s="7">
        <f>F16/57</f>
        <v>0.20175438596491227</v>
      </c>
      <c r="H16" s="8" t="s">
        <v>41</v>
      </c>
    </row>
    <row r="17" spans="1:8" ht="15.75">
      <c r="A17" s="13" t="s">
        <v>111</v>
      </c>
      <c r="B17" s="14">
        <v>20</v>
      </c>
      <c r="C17" s="15" t="s">
        <v>98</v>
      </c>
      <c r="D17" s="20" t="s">
        <v>18</v>
      </c>
      <c r="E17" s="20" t="s">
        <v>19</v>
      </c>
      <c r="F17" s="24">
        <v>11.2</v>
      </c>
      <c r="G17" s="7">
        <f>F17/57</f>
        <v>0.19649122807017544</v>
      </c>
      <c r="H17" s="8" t="s">
        <v>41</v>
      </c>
    </row>
    <row r="18" spans="1:8" ht="15.75">
      <c r="A18" s="19" t="s">
        <v>101</v>
      </c>
      <c r="B18" s="14">
        <v>10</v>
      </c>
      <c r="C18" s="14" t="s">
        <v>98</v>
      </c>
      <c r="D18" s="20" t="s">
        <v>18</v>
      </c>
      <c r="E18" s="20" t="s">
        <v>19</v>
      </c>
      <c r="F18" s="24">
        <v>10.5</v>
      </c>
      <c r="G18" s="7">
        <f>F18/57</f>
        <v>0.18421052631578946</v>
      </c>
      <c r="H18" s="8" t="s">
        <v>41</v>
      </c>
    </row>
    <row r="19" spans="1:8" ht="15.75">
      <c r="A19" s="20" t="s">
        <v>107</v>
      </c>
      <c r="B19" s="14">
        <v>16</v>
      </c>
      <c r="C19" s="14" t="s">
        <v>98</v>
      </c>
      <c r="D19" s="20" t="s">
        <v>18</v>
      </c>
      <c r="E19" s="20" t="s">
        <v>19</v>
      </c>
      <c r="F19" s="24">
        <v>10</v>
      </c>
      <c r="G19" s="7">
        <f>F19/57</f>
        <v>0.17543859649122806</v>
      </c>
      <c r="H19" s="8" t="s">
        <v>41</v>
      </c>
    </row>
    <row r="20" spans="1:8" ht="15.75">
      <c r="A20" s="20" t="s">
        <v>106</v>
      </c>
      <c r="B20" s="14">
        <v>15</v>
      </c>
      <c r="C20" s="23" t="s">
        <v>98</v>
      </c>
      <c r="D20" s="20" t="s">
        <v>18</v>
      </c>
      <c r="E20" s="20" t="s">
        <v>19</v>
      </c>
      <c r="F20" s="24">
        <v>9.8000000000000007</v>
      </c>
      <c r="G20" s="7">
        <f>F20/57</f>
        <v>0.17192982456140352</v>
      </c>
      <c r="H20" s="8" t="s">
        <v>41</v>
      </c>
    </row>
    <row r="21" spans="1:8" ht="15.75">
      <c r="A21" s="19" t="s">
        <v>109</v>
      </c>
      <c r="B21" s="14">
        <v>18</v>
      </c>
      <c r="C21" s="23" t="s">
        <v>98</v>
      </c>
      <c r="D21" s="20" t="s">
        <v>18</v>
      </c>
      <c r="E21" s="20" t="s">
        <v>19</v>
      </c>
      <c r="F21" s="24">
        <v>9.3000000000000007</v>
      </c>
      <c r="G21" s="7">
        <f>F21/57</f>
        <v>0.16315789473684211</v>
      </c>
      <c r="H21" s="8" t="s">
        <v>41</v>
      </c>
    </row>
    <row r="22" spans="1:8" ht="15.75">
      <c r="A22" s="13" t="s">
        <v>99</v>
      </c>
      <c r="B22" s="14">
        <v>8</v>
      </c>
      <c r="C22" s="14" t="s">
        <v>98</v>
      </c>
      <c r="D22" s="20" t="s">
        <v>18</v>
      </c>
      <c r="E22" s="20" t="s">
        <v>19</v>
      </c>
      <c r="F22" s="24">
        <v>8.5</v>
      </c>
      <c r="G22" s="7">
        <f>F22/57</f>
        <v>0.14912280701754385</v>
      </c>
      <c r="H22" s="8" t="s">
        <v>41</v>
      </c>
    </row>
    <row r="23" spans="1:8" ht="15.75">
      <c r="A23" s="19" t="s">
        <v>104</v>
      </c>
      <c r="B23" s="14">
        <v>13</v>
      </c>
      <c r="C23" s="14" t="s">
        <v>98</v>
      </c>
      <c r="D23" s="20" t="s">
        <v>18</v>
      </c>
      <c r="E23" s="20" t="s">
        <v>19</v>
      </c>
      <c r="F23" s="24">
        <v>8.5</v>
      </c>
      <c r="G23" s="7">
        <f>F23/57</f>
        <v>0.14912280701754385</v>
      </c>
      <c r="H23" s="8" t="s">
        <v>41</v>
      </c>
    </row>
    <row r="24" spans="1:8" ht="15.75">
      <c r="A24" s="13"/>
      <c r="B24" s="14"/>
      <c r="C24" s="15"/>
      <c r="D24" s="13"/>
      <c r="E24" s="13"/>
      <c r="F24" s="24"/>
      <c r="G24" s="7">
        <f t="shared" ref="G5:G33" si="0">F24/57</f>
        <v>0</v>
      </c>
      <c r="H24" s="8"/>
    </row>
    <row r="25" spans="1:8" ht="15.75">
      <c r="A25" s="13"/>
      <c r="B25" s="14"/>
      <c r="C25" s="15"/>
      <c r="D25" s="13"/>
      <c r="E25" s="13"/>
      <c r="F25" s="24"/>
      <c r="G25" s="7">
        <f t="shared" si="0"/>
        <v>0</v>
      </c>
      <c r="H25" s="8"/>
    </row>
    <row r="26" spans="1:8" ht="15.75">
      <c r="A26" s="13"/>
      <c r="B26" s="14"/>
      <c r="C26" s="15"/>
      <c r="D26" s="13"/>
      <c r="E26" s="13"/>
      <c r="F26" s="24"/>
      <c r="G26" s="7">
        <f t="shared" si="0"/>
        <v>0</v>
      </c>
      <c r="H26" s="8"/>
    </row>
    <row r="27" spans="1:8" ht="15.75">
      <c r="A27" s="13"/>
      <c r="B27" s="14"/>
      <c r="C27" s="15"/>
      <c r="D27" s="13"/>
      <c r="E27" s="13"/>
      <c r="F27" s="24"/>
      <c r="G27" s="7">
        <f t="shared" si="0"/>
        <v>0</v>
      </c>
      <c r="H27" s="8"/>
    </row>
    <row r="28" spans="1:8" ht="15.75">
      <c r="A28" s="13"/>
      <c r="B28" s="14"/>
      <c r="C28" s="15"/>
      <c r="D28" s="13"/>
      <c r="E28" s="13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3"/>
      <c r="E29" s="13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3"/>
      <c r="E30" s="13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23">
    <sortCondition descending="1" ref="G4:G23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opLeftCell="A3" workbookViewId="0">
      <selection activeCell="D24" sqref="D24"/>
    </sheetView>
  </sheetViews>
  <sheetFormatPr defaultRowHeight="15"/>
  <cols>
    <col min="1" max="1" width="40.140625" customWidth="1"/>
    <col min="2" max="2" width="12.85546875" customWidth="1"/>
    <col min="3" max="3" width="9" customWidth="1"/>
    <col min="4" max="4" width="33.85546875" customWidth="1"/>
    <col min="5" max="5" width="33.710937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11</v>
      </c>
      <c r="B3" s="26"/>
      <c r="C3" s="26"/>
      <c r="D3" s="26"/>
      <c r="E3" s="26"/>
      <c r="F3" s="26"/>
      <c r="G3" s="26"/>
      <c r="H3" s="26"/>
    </row>
    <row r="4" spans="1:8" ht="15.75">
      <c r="A4" s="20" t="s">
        <v>115</v>
      </c>
      <c r="B4" s="21">
        <v>4</v>
      </c>
      <c r="C4" s="22">
        <v>10</v>
      </c>
      <c r="D4" s="20" t="s">
        <v>18</v>
      </c>
      <c r="E4" s="20" t="s">
        <v>19</v>
      </c>
      <c r="F4" s="24">
        <v>26.5</v>
      </c>
      <c r="G4" s="7">
        <f>F4/63</f>
        <v>0.42063492063492064</v>
      </c>
      <c r="H4" s="8" t="s">
        <v>41</v>
      </c>
    </row>
    <row r="5" spans="1:8" ht="15.75">
      <c r="A5" s="19" t="s">
        <v>116</v>
      </c>
      <c r="B5" s="14">
        <v>5</v>
      </c>
      <c r="C5" s="22">
        <v>10</v>
      </c>
      <c r="D5" s="20" t="s">
        <v>18</v>
      </c>
      <c r="E5" s="20" t="s">
        <v>19</v>
      </c>
      <c r="F5" s="24">
        <v>24.2</v>
      </c>
      <c r="G5" s="7">
        <f>F5/63</f>
        <v>0.38412698412698409</v>
      </c>
      <c r="H5" s="8" t="s">
        <v>41</v>
      </c>
    </row>
    <row r="6" spans="1:8" ht="15.75">
      <c r="A6" s="19" t="s">
        <v>113</v>
      </c>
      <c r="B6" s="14">
        <v>2</v>
      </c>
      <c r="C6" s="22">
        <v>10</v>
      </c>
      <c r="D6" s="20" t="s">
        <v>18</v>
      </c>
      <c r="E6" s="20" t="s">
        <v>19</v>
      </c>
      <c r="F6" s="24">
        <v>15.2</v>
      </c>
      <c r="G6" s="7">
        <f>F6/63</f>
        <v>0.24126984126984125</v>
      </c>
      <c r="H6" s="8" t="s">
        <v>41</v>
      </c>
    </row>
    <row r="7" spans="1:8" ht="15.75">
      <c r="A7" s="20" t="s">
        <v>112</v>
      </c>
      <c r="B7" s="21">
        <v>1</v>
      </c>
      <c r="C7" s="22">
        <v>10</v>
      </c>
      <c r="D7" s="20" t="s">
        <v>18</v>
      </c>
      <c r="E7" s="20" t="s">
        <v>19</v>
      </c>
      <c r="F7" s="24">
        <v>14.6</v>
      </c>
      <c r="G7" s="7">
        <f>F7/63</f>
        <v>0.23174603174603173</v>
      </c>
      <c r="H7" s="8" t="s">
        <v>41</v>
      </c>
    </row>
    <row r="8" spans="1:8" ht="15.75">
      <c r="A8" s="19" t="s">
        <v>117</v>
      </c>
      <c r="B8" s="14">
        <v>6</v>
      </c>
      <c r="C8" s="14">
        <v>10</v>
      </c>
      <c r="D8" s="20" t="s">
        <v>18</v>
      </c>
      <c r="E8" s="20" t="s">
        <v>19</v>
      </c>
      <c r="F8" s="24">
        <v>13.6</v>
      </c>
      <c r="G8" s="7">
        <f>F8/63</f>
        <v>0.21587301587301586</v>
      </c>
      <c r="H8" s="8" t="s">
        <v>41</v>
      </c>
    </row>
    <row r="9" spans="1:8" ht="15.75">
      <c r="A9" s="20" t="s">
        <v>114</v>
      </c>
      <c r="B9" s="21">
        <v>3</v>
      </c>
      <c r="C9" s="22">
        <v>10</v>
      </c>
      <c r="D9" s="20" t="s">
        <v>18</v>
      </c>
      <c r="E9" s="20" t="s">
        <v>19</v>
      </c>
      <c r="F9" s="24">
        <v>11.5</v>
      </c>
      <c r="G9" s="7">
        <f>F9/63</f>
        <v>0.18253968253968253</v>
      </c>
      <c r="H9" s="8" t="s">
        <v>41</v>
      </c>
    </row>
    <row r="10" spans="1:8" ht="15.75">
      <c r="A10" s="19"/>
      <c r="B10" s="14"/>
      <c r="C10" s="14"/>
      <c r="D10" s="27"/>
      <c r="E10" s="20"/>
      <c r="F10" s="24"/>
      <c r="G10" s="7">
        <f t="shared" ref="G5:G33" si="0">F10/63</f>
        <v>0</v>
      </c>
      <c r="H10" s="8"/>
    </row>
    <row r="11" spans="1:8" ht="15.75">
      <c r="A11" s="13"/>
      <c r="B11" s="14"/>
      <c r="C11" s="14"/>
      <c r="D11" s="27"/>
      <c r="E11" s="19"/>
      <c r="F11" s="24"/>
      <c r="G11" s="7">
        <f t="shared" si="0"/>
        <v>0</v>
      </c>
      <c r="H11" s="8"/>
    </row>
    <row r="12" spans="1:8" ht="15.75">
      <c r="A12" s="20"/>
      <c r="B12" s="21"/>
      <c r="C12" s="22"/>
      <c r="D12" s="20"/>
      <c r="E12" s="20"/>
      <c r="F12" s="24"/>
      <c r="G12" s="7">
        <f t="shared" si="0"/>
        <v>0</v>
      </c>
      <c r="H12" s="8"/>
    </row>
    <row r="13" spans="1:8" ht="15.75">
      <c r="A13" s="19"/>
      <c r="B13" s="14"/>
      <c r="C13" s="14"/>
      <c r="D13" s="27"/>
      <c r="E13" s="19"/>
      <c r="F13" s="24"/>
      <c r="G13" s="7">
        <f t="shared" si="0"/>
        <v>0</v>
      </c>
      <c r="H13" s="8"/>
    </row>
    <row r="14" spans="1:8" ht="15.75">
      <c r="A14" s="13"/>
      <c r="B14" s="14"/>
      <c r="C14" s="14"/>
      <c r="D14" s="27"/>
      <c r="E14" s="19"/>
      <c r="F14" s="24"/>
      <c r="G14" s="7">
        <f t="shared" si="0"/>
        <v>0</v>
      </c>
      <c r="H14" s="8"/>
    </row>
    <row r="15" spans="1:8" ht="15.75">
      <c r="A15" s="13"/>
      <c r="B15" s="14"/>
      <c r="C15" s="15"/>
      <c r="D15" s="13"/>
      <c r="E15" s="13"/>
      <c r="F15" s="24"/>
      <c r="G15" s="7">
        <f t="shared" si="0"/>
        <v>0</v>
      </c>
      <c r="H15" s="8"/>
    </row>
    <row r="16" spans="1:8" ht="15.75">
      <c r="A16" s="19"/>
      <c r="B16" s="14"/>
      <c r="C16" s="14"/>
      <c r="D16" s="27"/>
      <c r="E16" s="19"/>
      <c r="F16" s="24"/>
      <c r="G16" s="7">
        <f t="shared" si="0"/>
        <v>0</v>
      </c>
      <c r="H16" s="8"/>
    </row>
    <row r="17" spans="1:8" ht="15.75">
      <c r="A17" s="13"/>
      <c r="B17" s="14"/>
      <c r="C17" s="14"/>
      <c r="D17" s="27"/>
      <c r="E17" s="19"/>
      <c r="F17" s="6"/>
      <c r="G17" s="7">
        <f t="shared" si="0"/>
        <v>0</v>
      </c>
      <c r="H17" s="8"/>
    </row>
    <row r="18" spans="1:8" ht="15.75">
      <c r="A18" s="20"/>
      <c r="B18" s="14"/>
      <c r="C18" s="23"/>
      <c r="D18" s="27"/>
      <c r="E18" s="19"/>
      <c r="F18" s="6"/>
      <c r="G18" s="7">
        <f t="shared" si="0"/>
        <v>0</v>
      </c>
      <c r="H18" s="8"/>
    </row>
    <row r="19" spans="1:8" ht="15.75">
      <c r="A19" s="20"/>
      <c r="B19" s="14"/>
      <c r="C19" s="14"/>
      <c r="D19" s="27"/>
      <c r="E19" s="19"/>
      <c r="F19" s="6"/>
      <c r="G19" s="7">
        <f t="shared" si="0"/>
        <v>0</v>
      </c>
      <c r="H19" s="8"/>
    </row>
    <row r="20" spans="1:8" ht="15.75">
      <c r="A20" s="19"/>
      <c r="B20" s="14"/>
      <c r="C20" s="23"/>
      <c r="D20" s="27"/>
      <c r="E20" s="19"/>
      <c r="F20" s="6"/>
      <c r="G20" s="7">
        <f t="shared" si="0"/>
        <v>0</v>
      </c>
      <c r="H20" s="8"/>
    </row>
    <row r="21" spans="1:8" ht="15.75">
      <c r="A21" s="19"/>
      <c r="B21" s="10"/>
      <c r="C21" s="18"/>
      <c r="D21" s="29"/>
      <c r="E21" s="19"/>
      <c r="F21" s="6"/>
      <c r="G21" s="7">
        <f t="shared" si="0"/>
        <v>0</v>
      </c>
      <c r="H21" s="8"/>
    </row>
    <row r="22" spans="1:8" ht="15.75">
      <c r="A22" s="13"/>
      <c r="B22" s="14"/>
      <c r="C22" s="15"/>
      <c r="D22" s="13"/>
      <c r="E22" s="13"/>
      <c r="F22" s="6"/>
      <c r="G22" s="7">
        <f t="shared" si="0"/>
        <v>0</v>
      </c>
      <c r="H22" s="8"/>
    </row>
    <row r="23" spans="1:8" ht="15.75">
      <c r="A23" s="13"/>
      <c r="B23" s="14"/>
      <c r="C23" s="15"/>
      <c r="D23" s="13"/>
      <c r="E23" s="13"/>
      <c r="F23" s="6"/>
      <c r="G23" s="7">
        <f t="shared" si="0"/>
        <v>0</v>
      </c>
      <c r="H23" s="8"/>
    </row>
    <row r="24" spans="1:8" ht="15.75">
      <c r="A24" s="13"/>
      <c r="B24" s="14"/>
      <c r="C24" s="15"/>
      <c r="D24" s="13"/>
      <c r="E24" s="13"/>
      <c r="F24" s="6"/>
      <c r="G24" s="7">
        <f t="shared" si="0"/>
        <v>0</v>
      </c>
      <c r="H24" s="8"/>
    </row>
    <row r="25" spans="1:8" ht="15.75">
      <c r="A25" s="13"/>
      <c r="B25" s="14"/>
      <c r="C25" s="15"/>
      <c r="D25" s="13"/>
      <c r="E25" s="13"/>
      <c r="F25" s="6"/>
      <c r="G25" s="7">
        <f t="shared" si="0"/>
        <v>0</v>
      </c>
      <c r="H25" s="8"/>
    </row>
    <row r="26" spans="1:8" ht="15.75">
      <c r="A26" s="13"/>
      <c r="B26" s="14"/>
      <c r="C26" s="15"/>
      <c r="D26" s="13"/>
      <c r="E26" s="13"/>
      <c r="F26" s="6"/>
      <c r="G26" s="7">
        <f t="shared" si="0"/>
        <v>0</v>
      </c>
      <c r="H26" s="8"/>
    </row>
    <row r="27" spans="1:8" ht="15.7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9">
    <sortCondition descending="1" ref="F4:F9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9" sqref="H9"/>
    </sheetView>
  </sheetViews>
  <sheetFormatPr defaultRowHeight="15"/>
  <cols>
    <col min="1" max="1" width="38.42578125" customWidth="1"/>
    <col min="2" max="2" width="12.85546875" customWidth="1"/>
    <col min="3" max="3" width="9" customWidth="1"/>
    <col min="4" max="4" width="35.85546875" customWidth="1"/>
    <col min="5" max="5" width="33.85546875" customWidth="1"/>
    <col min="6" max="7" width="10.42578125" customWidth="1"/>
    <col min="8" max="8" width="17.28515625" customWidth="1"/>
  </cols>
  <sheetData>
    <row r="1" spans="1:8" ht="22.5">
      <c r="A1" s="25" t="s">
        <v>15</v>
      </c>
      <c r="B1" s="25"/>
      <c r="C1" s="25"/>
      <c r="D1" s="25"/>
      <c r="E1" s="25"/>
      <c r="F1" s="25"/>
      <c r="G1" s="25"/>
      <c r="H1" s="25"/>
    </row>
    <row r="2" spans="1:8" ht="15.7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ht="15.75">
      <c r="A3" s="26" t="s">
        <v>12</v>
      </c>
      <c r="B3" s="26"/>
      <c r="C3" s="26"/>
      <c r="D3" s="26"/>
      <c r="E3" s="26"/>
      <c r="F3" s="26"/>
      <c r="G3" s="26"/>
      <c r="H3" s="26"/>
    </row>
    <row r="4" spans="1:8" ht="15.75">
      <c r="A4" s="9" t="s">
        <v>119</v>
      </c>
      <c r="B4" s="10">
        <v>2</v>
      </c>
      <c r="C4" s="5">
        <v>11</v>
      </c>
      <c r="D4" s="20" t="s">
        <v>18</v>
      </c>
      <c r="E4" s="20" t="s">
        <v>19</v>
      </c>
      <c r="F4" s="24">
        <v>20.100000000000001</v>
      </c>
      <c r="G4" s="7">
        <f>F4/71</f>
        <v>0.28309859154929579</v>
      </c>
      <c r="H4" s="8" t="s">
        <v>41</v>
      </c>
    </row>
    <row r="5" spans="1:8" ht="15.75">
      <c r="A5" s="3" t="s">
        <v>120</v>
      </c>
      <c r="B5" s="4">
        <v>3</v>
      </c>
      <c r="C5" s="5">
        <v>11</v>
      </c>
      <c r="D5" s="20" t="s">
        <v>18</v>
      </c>
      <c r="E5" s="20" t="s">
        <v>19</v>
      </c>
      <c r="F5" s="24">
        <v>19.100000000000001</v>
      </c>
      <c r="G5" s="7">
        <f>F5/71</f>
        <v>0.26901408450704228</v>
      </c>
      <c r="H5" s="8" t="s">
        <v>41</v>
      </c>
    </row>
    <row r="6" spans="1:8" ht="15.75">
      <c r="A6" s="3" t="s">
        <v>118</v>
      </c>
      <c r="B6" s="4">
        <v>1</v>
      </c>
      <c r="C6" s="5">
        <v>11</v>
      </c>
      <c r="D6" s="20" t="s">
        <v>18</v>
      </c>
      <c r="E6" s="20" t="s">
        <v>19</v>
      </c>
      <c r="F6" s="24">
        <v>16.600000000000001</v>
      </c>
      <c r="G6" s="7">
        <f>F6/71</f>
        <v>0.23380281690140847</v>
      </c>
      <c r="H6" s="8" t="s">
        <v>41</v>
      </c>
    </row>
    <row r="7" spans="1:8" ht="15.75">
      <c r="A7" s="3"/>
      <c r="B7" s="4"/>
      <c r="C7" s="5"/>
      <c r="D7" s="20"/>
      <c r="E7" s="20"/>
      <c r="F7" s="24"/>
      <c r="G7" s="7">
        <f t="shared" ref="G5:G33" si="0">F7/71</f>
        <v>0</v>
      </c>
      <c r="H7" s="8"/>
    </row>
    <row r="8" spans="1:8" ht="15.75">
      <c r="A8" s="9"/>
      <c r="B8" s="10"/>
      <c r="C8" s="10"/>
      <c r="D8" s="20"/>
      <c r="E8" s="20"/>
      <c r="F8" s="24"/>
      <c r="G8" s="7">
        <f t="shared" si="0"/>
        <v>0</v>
      </c>
      <c r="H8" s="8"/>
    </row>
    <row r="9" spans="1:8" ht="15.75">
      <c r="A9" s="9"/>
      <c r="B9" s="10"/>
      <c r="C9" s="10"/>
      <c r="D9" s="20"/>
      <c r="E9" s="20"/>
      <c r="F9" s="24"/>
      <c r="G9" s="7">
        <f t="shared" si="0"/>
        <v>0</v>
      </c>
      <c r="H9" s="8"/>
    </row>
    <row r="10" spans="1:8" ht="15.75">
      <c r="A10" s="9"/>
      <c r="B10" s="10"/>
      <c r="C10" s="10"/>
      <c r="D10" s="20"/>
      <c r="E10" s="20"/>
      <c r="F10" s="24"/>
      <c r="G10" s="7">
        <f t="shared" si="0"/>
        <v>0</v>
      </c>
      <c r="H10" s="8"/>
    </row>
    <row r="11" spans="1:8" ht="15.75">
      <c r="A11" s="12"/>
      <c r="B11" s="10"/>
      <c r="C11" s="10"/>
      <c r="D11" s="20"/>
      <c r="E11" s="20"/>
      <c r="F11" s="24"/>
      <c r="G11" s="7">
        <f t="shared" si="0"/>
        <v>0</v>
      </c>
      <c r="H11" s="8"/>
    </row>
    <row r="12" spans="1:8" ht="15.75">
      <c r="A12" s="3"/>
      <c r="B12" s="4"/>
      <c r="C12" s="5"/>
      <c r="D12" s="20"/>
      <c r="E12" s="20"/>
      <c r="F12" s="24"/>
      <c r="G12" s="7">
        <f t="shared" si="0"/>
        <v>0</v>
      </c>
      <c r="H12" s="8"/>
    </row>
    <row r="13" spans="1:8" ht="15.75">
      <c r="A13" s="9"/>
      <c r="B13" s="10"/>
      <c r="C13" s="10"/>
      <c r="D13" s="20"/>
      <c r="E13" s="20"/>
      <c r="F13" s="24"/>
      <c r="G13" s="7">
        <f t="shared" si="0"/>
        <v>0</v>
      </c>
      <c r="H13" s="8"/>
    </row>
    <row r="14" spans="1:8" ht="15.75">
      <c r="A14" s="12"/>
      <c r="B14" s="10"/>
      <c r="C14" s="10"/>
      <c r="D14" s="20"/>
      <c r="E14" s="20"/>
      <c r="F14" s="24"/>
      <c r="G14" s="7">
        <f t="shared" si="0"/>
        <v>0</v>
      </c>
      <c r="H14" s="8"/>
    </row>
    <row r="15" spans="1:8" ht="15.75">
      <c r="A15" s="13"/>
      <c r="B15" s="14"/>
      <c r="C15" s="15"/>
      <c r="D15" s="15"/>
      <c r="E15" s="16"/>
      <c r="F15" s="6"/>
      <c r="G15" s="7">
        <f t="shared" si="0"/>
        <v>0</v>
      </c>
      <c r="H15" s="8"/>
    </row>
    <row r="16" spans="1:8" ht="15.75">
      <c r="A16" s="9"/>
      <c r="B16" s="10"/>
      <c r="C16" s="10"/>
      <c r="D16" s="10"/>
      <c r="E16" s="11"/>
      <c r="F16" s="6"/>
      <c r="G16" s="7">
        <f t="shared" si="0"/>
        <v>0</v>
      </c>
      <c r="H16" s="8"/>
    </row>
    <row r="17" spans="1:8" ht="15.75">
      <c r="A17" s="12"/>
      <c r="B17" s="10"/>
      <c r="C17" s="10"/>
      <c r="D17" s="10"/>
      <c r="E17" s="9"/>
      <c r="F17" s="6"/>
      <c r="G17" s="7">
        <f t="shared" si="0"/>
        <v>0</v>
      </c>
      <c r="H17" s="8"/>
    </row>
    <row r="18" spans="1:8" ht="15.75">
      <c r="A18" s="17"/>
      <c r="B18" s="10"/>
      <c r="C18" s="18"/>
      <c r="D18" s="10"/>
      <c r="E18" s="11"/>
      <c r="F18" s="6"/>
      <c r="G18" s="7">
        <f t="shared" si="0"/>
        <v>0</v>
      </c>
      <c r="H18" s="8"/>
    </row>
    <row r="19" spans="1:8" ht="15.75">
      <c r="A19" s="17"/>
      <c r="B19" s="10"/>
      <c r="C19" s="10"/>
      <c r="D19" s="10"/>
      <c r="E19" s="11"/>
      <c r="F19" s="6"/>
      <c r="G19" s="7">
        <f t="shared" si="0"/>
        <v>0</v>
      </c>
      <c r="H19" s="8"/>
    </row>
    <row r="20" spans="1:8" ht="15.75">
      <c r="A20" s="9"/>
      <c r="B20" s="10"/>
      <c r="C20" s="18"/>
      <c r="D20" s="10"/>
      <c r="E20" s="11"/>
      <c r="F20" s="6"/>
      <c r="G20" s="7">
        <f t="shared" si="0"/>
        <v>0</v>
      </c>
      <c r="H20" s="8"/>
    </row>
    <row r="21" spans="1:8" ht="15.75">
      <c r="A21" s="9"/>
      <c r="B21" s="10"/>
      <c r="C21" s="18"/>
      <c r="D21" s="18"/>
      <c r="E21" s="11"/>
      <c r="F21" s="6"/>
      <c r="G21" s="7">
        <f t="shared" si="0"/>
        <v>0</v>
      </c>
      <c r="H21" s="8"/>
    </row>
    <row r="22" spans="1:8" ht="15.75">
      <c r="A22" s="13"/>
      <c r="B22" s="14"/>
      <c r="C22" s="15"/>
      <c r="D22" s="15"/>
      <c r="E22" s="16"/>
      <c r="F22" s="6"/>
      <c r="G22" s="7">
        <f t="shared" si="0"/>
        <v>0</v>
      </c>
      <c r="H22" s="8"/>
    </row>
    <row r="23" spans="1:8" ht="15.75">
      <c r="A23" s="13"/>
      <c r="B23" s="14"/>
      <c r="C23" s="15"/>
      <c r="D23" s="15"/>
      <c r="E23" s="16"/>
      <c r="F23" s="6"/>
      <c r="G23" s="7">
        <f t="shared" si="0"/>
        <v>0</v>
      </c>
      <c r="H23" s="8"/>
    </row>
    <row r="24" spans="1:8" ht="15.75">
      <c r="A24" s="13"/>
      <c r="B24" s="14"/>
      <c r="C24" s="15"/>
      <c r="D24" s="15"/>
      <c r="E24" s="16"/>
      <c r="F24" s="6"/>
      <c r="G24" s="7">
        <f t="shared" si="0"/>
        <v>0</v>
      </c>
      <c r="H24" s="8"/>
    </row>
    <row r="25" spans="1:8" ht="15.75">
      <c r="A25" s="13"/>
      <c r="B25" s="14"/>
      <c r="C25" s="15"/>
      <c r="D25" s="15"/>
      <c r="E25" s="16"/>
      <c r="F25" s="6"/>
      <c r="G25" s="7">
        <f t="shared" si="0"/>
        <v>0</v>
      </c>
      <c r="H25" s="8"/>
    </row>
    <row r="26" spans="1:8" ht="15.75">
      <c r="A26" s="13"/>
      <c r="B26" s="14"/>
      <c r="C26" s="15"/>
      <c r="D26" s="15"/>
      <c r="E26" s="16"/>
      <c r="F26" s="6"/>
      <c r="G26" s="7">
        <f t="shared" si="0"/>
        <v>0</v>
      </c>
      <c r="H26" s="8"/>
    </row>
    <row r="27" spans="1:8" ht="15.75">
      <c r="A27" s="13"/>
      <c r="B27" s="14"/>
      <c r="C27" s="15"/>
      <c r="D27" s="15"/>
      <c r="E27" s="16"/>
      <c r="F27" s="6"/>
      <c r="G27" s="7">
        <f t="shared" si="0"/>
        <v>0</v>
      </c>
      <c r="H27" s="8"/>
    </row>
    <row r="28" spans="1:8" ht="15.75">
      <c r="A28" s="13"/>
      <c r="B28" s="14"/>
      <c r="C28" s="15"/>
      <c r="D28" s="15"/>
      <c r="E28" s="16"/>
      <c r="F28" s="6"/>
      <c r="G28" s="7">
        <f t="shared" si="0"/>
        <v>0</v>
      </c>
      <c r="H28" s="8"/>
    </row>
    <row r="29" spans="1:8" ht="15.75">
      <c r="A29" s="13"/>
      <c r="B29" s="14"/>
      <c r="C29" s="15"/>
      <c r="D29" s="15"/>
      <c r="E29" s="16"/>
      <c r="F29" s="6"/>
      <c r="G29" s="7">
        <f t="shared" si="0"/>
        <v>0</v>
      </c>
      <c r="H29" s="8"/>
    </row>
    <row r="30" spans="1:8" ht="15.75">
      <c r="A30" s="13"/>
      <c r="B30" s="14"/>
      <c r="C30" s="15"/>
      <c r="D30" s="15"/>
      <c r="E30" s="16"/>
      <c r="F30" s="6"/>
      <c r="G30" s="7">
        <f t="shared" si="0"/>
        <v>0</v>
      </c>
      <c r="H30" s="8"/>
    </row>
    <row r="31" spans="1:8" ht="15.75">
      <c r="A31" s="13"/>
      <c r="B31" s="14"/>
      <c r="C31" s="15"/>
      <c r="D31" s="15"/>
      <c r="E31" s="16"/>
      <c r="F31" s="6"/>
      <c r="G31" s="7">
        <f t="shared" si="0"/>
        <v>0</v>
      </c>
      <c r="H31" s="8"/>
    </row>
    <row r="32" spans="1:8" ht="15.75">
      <c r="A32" s="13"/>
      <c r="B32" s="14"/>
      <c r="C32" s="15"/>
      <c r="D32" s="15"/>
      <c r="E32" s="16"/>
      <c r="F32" s="6"/>
      <c r="G32" s="7">
        <f t="shared" si="0"/>
        <v>0</v>
      </c>
      <c r="H32" s="8"/>
    </row>
    <row r="33" spans="1:8" ht="15.75">
      <c r="A33" s="13"/>
      <c r="B33" s="14"/>
      <c r="C33" s="15"/>
      <c r="D33" s="15"/>
      <c r="E33" s="16"/>
      <c r="F33" s="6"/>
      <c r="G33" s="7">
        <f t="shared" si="0"/>
        <v>0</v>
      </c>
      <c r="H33" s="8"/>
    </row>
  </sheetData>
  <sortState ref="A4:G6">
    <sortCondition descending="1" ref="G4:G6"/>
  </sortState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2023-10-27T12:45:58Z</dcterms:modified>
</cp:coreProperties>
</file>